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10" activeTab="0"/>
  </bookViews>
  <sheets>
    <sheet name="World Statistics" sheetId="1" r:id="rId1"/>
    <sheet name="Population" sheetId="2" r:id="rId2"/>
    <sheet name="Records" sheetId="3" r:id="rId3"/>
    <sheet name="Technology" sheetId="4" r:id="rId4"/>
    <sheet name="Health" sheetId="5" r:id="rId5"/>
    <sheet name="Land Use" sheetId="6" r:id="rId6"/>
  </sheets>
  <definedNames/>
  <calcPr fullCalcOnLoad="1"/>
</workbook>
</file>

<file path=xl/sharedStrings.xml><?xml version="1.0" encoding="utf-8"?>
<sst xmlns="http://schemas.openxmlformats.org/spreadsheetml/2006/main" count="5866" uniqueCount="1493">
  <si>
    <t>–17</t>
  </si>
  <si>
    <t>–80</t>
  </si>
  <si>
    <t>–12</t>
  </si>
  <si>
    <t>–86</t>
  </si>
  <si>
    <t>Asia</t>
  </si>
  <si>
    <t>Europe</t>
  </si>
  <si>
    <t>South America</t>
  </si>
  <si>
    <t>Africa</t>
  </si>
  <si>
    <t>Oceania</t>
  </si>
  <si>
    <t>North America</t>
  </si>
  <si>
    <t>Continent</t>
  </si>
  <si>
    <t>7) 19,2</t>
  </si>
  <si>
    <t>5) 8,4</t>
  </si>
  <si>
    <t>5) 11,2</t>
  </si>
  <si>
    <t>7) 41,7</t>
  </si>
  <si>
    <t>7) 5,4</t>
  </si>
  <si>
    <t>7) 20,9</t>
  </si>
  <si>
    <t>9) 12,4</t>
  </si>
  <si>
    <t>9) 9,4</t>
  </si>
  <si>
    <t>Harare</t>
  </si>
  <si>
    <t xml:space="preserve">                    </t>
  </si>
  <si>
    <t>Charlotte Amalie</t>
  </si>
  <si>
    <t>Washington</t>
  </si>
  <si>
    <t>Hanoi</t>
  </si>
  <si>
    <t>Caracas</t>
  </si>
  <si>
    <t>Port-Vila</t>
  </si>
  <si>
    <t>Mata-Utu</t>
  </si>
  <si>
    <t>Minsk</t>
  </si>
  <si>
    <t>Toshkent</t>
  </si>
  <si>
    <t>Wellington</t>
  </si>
  <si>
    <t>Nouméa</t>
  </si>
  <si>
    <t>Montevideo</t>
  </si>
  <si>
    <t>Budapest</t>
  </si>
  <si>
    <t>Kampala</t>
  </si>
  <si>
    <t>Cockburn Town</t>
  </si>
  <si>
    <t>Asgabat</t>
  </si>
  <si>
    <t>Ankara</t>
  </si>
  <si>
    <t>Tunis</t>
  </si>
  <si>
    <t>N'Djaména</t>
  </si>
  <si>
    <t>Port-of-Spain</t>
  </si>
  <si>
    <t>Nuku'alofa</t>
  </si>
  <si>
    <t>Lomé</t>
  </si>
  <si>
    <t>Bangkok</t>
  </si>
  <si>
    <t>Dodoma</t>
  </si>
  <si>
    <t>Taipei</t>
  </si>
  <si>
    <t>Mbabane</t>
  </si>
  <si>
    <t>Paramaribo</t>
  </si>
  <si>
    <t>Helsinki</t>
  </si>
  <si>
    <t>Colombo</t>
  </si>
  <si>
    <t>Mogadishu</t>
  </si>
  <si>
    <t>Ljubljana</t>
  </si>
  <si>
    <t>Bratislava</t>
  </si>
  <si>
    <t>Freetown</t>
  </si>
  <si>
    <t>Victoria</t>
  </si>
  <si>
    <t>Dakar</t>
  </si>
  <si>
    <t>São Tomé</t>
  </si>
  <si>
    <t>Apia</t>
  </si>
  <si>
    <t>Lusaka</t>
  </si>
  <si>
    <t>Honiara</t>
  </si>
  <si>
    <t>Saint-Pierre</t>
  </si>
  <si>
    <t>Kingstown</t>
  </si>
  <si>
    <t>Castries</t>
  </si>
  <si>
    <t>Basseterre</t>
  </si>
  <si>
    <t>Jamestown</t>
  </si>
  <si>
    <t>Kigali</t>
  </si>
  <si>
    <t>Saint-Denis</t>
  </si>
  <si>
    <t>Papeete</t>
  </si>
  <si>
    <t>Cayenne</t>
  </si>
  <si>
    <t>Doha</t>
  </si>
  <si>
    <t>Malabo</t>
  </si>
  <si>
    <t>Country</t>
  </si>
  <si>
    <r>
      <t>km</t>
    </r>
    <r>
      <rPr>
        <b/>
        <vertAlign val="superscript"/>
        <sz val="10"/>
        <rFont val="Arial"/>
        <family val="2"/>
      </rPr>
      <t>2</t>
    </r>
  </si>
  <si>
    <t>Highest point</t>
  </si>
  <si>
    <t>metres</t>
  </si>
  <si>
    <t>Lowest point</t>
  </si>
  <si>
    <t>Nowshak</t>
  </si>
  <si>
    <t>Vinson Massif</t>
  </si>
  <si>
    <t>nameless point, Diego Garcia</t>
  </si>
  <si>
    <t>Musa Ali</t>
  </si>
  <si>
    <t>Mount Catherine</t>
  </si>
  <si>
    <t>Pico de Teide, Canary Islands</t>
  </si>
  <si>
    <t>Mount Paget, South Georgia</t>
  </si>
  <si>
    <t>Mount Usborne, East Falkland</t>
  </si>
  <si>
    <t>nameless point</t>
  </si>
  <si>
    <t>nameless point, NE corner of the country</t>
  </si>
  <si>
    <t>Puncak Jaya, New Guinea</t>
  </si>
  <si>
    <t>unnamed peak</t>
  </si>
  <si>
    <t>Mount Cameroon</t>
  </si>
  <si>
    <t>Mount Everest</t>
  </si>
  <si>
    <t>Mont Ngaouï</t>
  </si>
  <si>
    <t>Mount Kenya</t>
  </si>
  <si>
    <t>nameless point, Banaba</t>
  </si>
  <si>
    <t>Kartala, Njazidja</t>
  </si>
  <si>
    <t>Mount Olympus</t>
  </si>
  <si>
    <t>Phu bia</t>
  </si>
  <si>
    <t>Gbahm Mountain</t>
  </si>
  <si>
    <t>nameless point, Wilingili</t>
  </si>
  <si>
    <t>nameless point, Likiep Atoll</t>
  </si>
  <si>
    <t>nameless point, Futa Jaldon</t>
  </si>
  <si>
    <t>nameless point, Navassa Island</t>
  </si>
  <si>
    <t>Dzyarzhynskaya Hara; Gora Dzerzinskaja</t>
  </si>
  <si>
    <t>Pico de Basilé</t>
  </si>
  <si>
    <t>Suur Munamägi</t>
  </si>
  <si>
    <t>Mt'a Šhara</t>
  </si>
  <si>
    <t>Pico de Orizaba</t>
  </si>
  <si>
    <t>Dolohmwar, Pohnpei</t>
  </si>
  <si>
    <t>Huiten</t>
  </si>
  <si>
    <t>Jebel Toubkal</t>
  </si>
  <si>
    <t>Mount Cook, South Island</t>
  </si>
  <si>
    <t>K2</t>
  </si>
  <si>
    <t>Volcán de Chiriquí</t>
  </si>
  <si>
    <t>Cerro Pero</t>
  </si>
  <si>
    <t>Ponta do Pico, Azores</t>
  </si>
  <si>
    <t>Deravica</t>
  </si>
  <si>
    <t>Loma Mansa</t>
  </si>
  <si>
    <t>Shimbiris</t>
  </si>
  <si>
    <t>Pointe-Dufour</t>
  </si>
  <si>
    <t>Yu Shan</t>
  </si>
  <si>
    <t>Kilimanjaro</t>
  </si>
  <si>
    <t>Mont Agou</t>
  </si>
  <si>
    <t>Jabal al-Shahambi</t>
  </si>
  <si>
    <t>Ararat</t>
  </si>
  <si>
    <t>Hora Hoverla</t>
  </si>
  <si>
    <t>Mount McKinley</t>
  </si>
  <si>
    <t>Fan Si Pan</t>
  </si>
  <si>
    <t>Amudarja</t>
  </si>
  <si>
    <t>Adriatic Sea</t>
  </si>
  <si>
    <t>Chott Melrhir</t>
  </si>
  <si>
    <t>Pacific Ocean</t>
  </si>
  <si>
    <t>Atlantic Ocean</t>
  </si>
  <si>
    <t>Caribbean Sea</t>
  </si>
  <si>
    <t>Bentley Subglacial Trench</t>
  </si>
  <si>
    <t>Debed Canyon</t>
  </si>
  <si>
    <t>Neusiedler See</t>
  </si>
  <si>
    <t>Caspian Sea</t>
  </si>
  <si>
    <t>Persian Gulf</t>
  </si>
  <si>
    <t>Bay of Bengal</t>
  </si>
  <si>
    <t>Nyoman River</t>
  </si>
  <si>
    <t>North Sea</t>
  </si>
  <si>
    <t>Indian Ocean</t>
  </si>
  <si>
    <t>South China Sea</t>
  </si>
  <si>
    <t>Black Sea</t>
  </si>
  <si>
    <t>Mouhoun/Black Volta River</t>
  </si>
  <si>
    <t>Limpopo / Shashe rivers</t>
  </si>
  <si>
    <t>Lake Tanganyika</t>
  </si>
  <si>
    <t>Gulf of Thailand</t>
  </si>
  <si>
    <t>Atlantic Ocean/Pacific Ocean</t>
  </si>
  <si>
    <t>Ubangi River</t>
  </si>
  <si>
    <t>Djourab Depression</t>
  </si>
  <si>
    <t>Turfan Depression</t>
  </si>
  <si>
    <t>Pacific Ocean/Caribbean Sea</t>
  </si>
  <si>
    <t>Mediterranean Sea</t>
  </si>
  <si>
    <t>Elbe River</t>
  </si>
  <si>
    <t>Lake Assal</t>
  </si>
  <si>
    <t>Qattara Depression</t>
  </si>
  <si>
    <t>Kobar Sink</t>
  </si>
  <si>
    <t>Baltic Sea</t>
  </si>
  <si>
    <t>Denakil Depression</t>
  </si>
  <si>
    <t>Rhone Delta</t>
  </si>
  <si>
    <t>Lake Paliastoni</t>
  </si>
  <si>
    <t>Atlantic Ocean/Arctic Ocean</t>
  </si>
  <si>
    <t>Indian Ocean/Pacific Ocean</t>
  </si>
  <si>
    <t>Dead Sea</t>
  </si>
  <si>
    <t>Sea of Japan/Yellow Sea</t>
  </si>
  <si>
    <t>Mekong River</t>
  </si>
  <si>
    <t>Orange/Makhaleng rivers</t>
  </si>
  <si>
    <t>Moselle/Sûre rivers</t>
  </si>
  <si>
    <t>Shire River/Mozambique</t>
  </si>
  <si>
    <t>Senegal River</t>
  </si>
  <si>
    <t>Sebkhet Tah</t>
  </si>
  <si>
    <t>Andaman Sea</t>
  </si>
  <si>
    <t>Niger River</t>
  </si>
  <si>
    <t>Norwegian Sea</t>
  </si>
  <si>
    <t>Arabian Sea</t>
  </si>
  <si>
    <t>Río Paraguay/Río Paraná</t>
  </si>
  <si>
    <t>Philippine Sea</t>
  </si>
  <si>
    <t>Rusizi River</t>
  </si>
  <si>
    <t>Red Sea/Persian Gulf</t>
  </si>
  <si>
    <t>Singapore Strait</t>
  </si>
  <si>
    <t>Bodrog River</t>
  </si>
  <si>
    <t>Atlantic Ocean/Indian Ocean</t>
  </si>
  <si>
    <t>Atlantic Ocean/Mediterranean Sea</t>
  </si>
  <si>
    <t>Red Sea</t>
  </si>
  <si>
    <t>unnamed location in the coastal plain</t>
  </si>
  <si>
    <t>unnamed location near the Sea of Galilee</t>
  </si>
  <si>
    <t>Syrdariya</t>
  </si>
  <si>
    <t>Gulf of Thailand/Andaman Sea</t>
  </si>
  <si>
    <t>Timor Sea</t>
  </si>
  <si>
    <t>Chott el Gharsa</t>
  </si>
  <si>
    <t>Mediterranean Sea/Black Sea</t>
  </si>
  <si>
    <t>Lake Albert</t>
  </si>
  <si>
    <t>Persian Gulf/Arabian Sea</t>
  </si>
  <si>
    <t>Sarygamys Köli</t>
  </si>
  <si>
    <t>Sabkhat Tah</t>
  </si>
  <si>
    <t>Arabian Sea/Red Sea</t>
  </si>
  <si>
    <t>Zambezi River</t>
  </si>
  <si>
    <t>junction of the Runde/Save rivers</t>
  </si>
  <si>
    <t>Largest island</t>
  </si>
  <si>
    <t>Island in Panj River</t>
  </si>
  <si>
    <t>Alexander Island</t>
  </si>
  <si>
    <t>Tierra del Fuego</t>
  </si>
  <si>
    <t>Island in Neusiedler See</t>
  </si>
  <si>
    <t>Kaspianmeri</t>
  </si>
  <si>
    <t>Bhola Dip</t>
  </si>
  <si>
    <t>Island in Couffo River</t>
  </si>
  <si>
    <t>Hamilton Island</t>
  </si>
  <si>
    <t>Isla del Sol, Lago Titicaca</t>
  </si>
  <si>
    <t>Bouvetøya</t>
  </si>
  <si>
    <t>Borneo</t>
  </si>
  <si>
    <t>Ostrov Belene, Tonava</t>
  </si>
  <si>
    <t>Baffin Island</t>
  </si>
  <si>
    <t>Isla Margarita, Río Magdalena</t>
  </si>
  <si>
    <t>Grande Comore</t>
  </si>
  <si>
    <t>Île Mbamou, Kongojoki</t>
  </si>
  <si>
    <t>Île Sumba, Kongojoki</t>
  </si>
  <si>
    <t>Hispaniola</t>
  </si>
  <si>
    <t>Dehalak Deset</t>
  </si>
  <si>
    <t>Nargadaga Deset, Tana Hayk</t>
  </si>
  <si>
    <t>East Falkland</t>
  </si>
  <si>
    <t>Saarenmaa</t>
  </si>
  <si>
    <t>Corsica</t>
  </si>
  <si>
    <t>Island in Lake Volta</t>
  </si>
  <si>
    <t>Crete</t>
  </si>
  <si>
    <t>Cayo Grande, El Golfete</t>
  </si>
  <si>
    <t>Lantau</t>
  </si>
  <si>
    <t>Csepel sziget, Tonava</t>
  </si>
  <si>
    <t>Borneo (Kalimantan)</t>
  </si>
  <si>
    <t>Island in Lake Buhayrat al-Razaza</t>
  </si>
  <si>
    <t>Sicily</t>
  </si>
  <si>
    <t>Kulaly Aral, Caspian Sea</t>
  </si>
  <si>
    <t>Don Khong, Mekong</t>
  </si>
  <si>
    <t>Doles sala, Western Dvina</t>
  </si>
  <si>
    <t>Massatin Island, Lake Piso</t>
  </si>
  <si>
    <t>Golem Grad, Lake Prespa</t>
  </si>
  <si>
    <t>Likoma Island, Lake Malawi</t>
  </si>
  <si>
    <t>Island in Lake Har Us Nuur</t>
  </si>
  <si>
    <t>Ilha Inhacamba, Zambezi River</t>
  </si>
  <si>
    <t>Rambre Kyun</t>
  </si>
  <si>
    <t>South Island</t>
  </si>
  <si>
    <t>Isla de Ometepe, Lago de Nicaragua</t>
  </si>
  <si>
    <t>Babeldaob</t>
  </si>
  <si>
    <t>New Guinea</t>
  </si>
  <si>
    <t>Isla Yacyretá, Río Paraná</t>
  </si>
  <si>
    <t>Isla Iquitos, Amazon</t>
  </si>
  <si>
    <t>Ostrovul Letea, Danube Delta</t>
  </si>
  <si>
    <t>Sahalin</t>
  </si>
  <si>
    <t>Île Gombo, Lake Kivu</t>
  </si>
  <si>
    <t>Île à Morfil, Senegal River</t>
  </si>
  <si>
    <t>Island in Danube River</t>
  </si>
  <si>
    <t>Zitný ostrov</t>
  </si>
  <si>
    <t>South Georgia</t>
  </si>
  <si>
    <t>Majorca</t>
  </si>
  <si>
    <t>Mograt, Nile</t>
  </si>
  <si>
    <t>Island in Van Blommestein Meer</t>
  </si>
  <si>
    <t>Spitsbergen</t>
  </si>
  <si>
    <t>Gotland</t>
  </si>
  <si>
    <t>Sankt Petersinsel, Bielersee</t>
  </si>
  <si>
    <t>Jazirat al-Jabbul, Sabkhat al-Jabbul</t>
  </si>
  <si>
    <t>Taiwan</t>
  </si>
  <si>
    <t>Severnyi ostrov, Karakul</t>
  </si>
  <si>
    <t>Zanzibar Island</t>
  </si>
  <si>
    <t>Timor</t>
  </si>
  <si>
    <t>Island in Aneho Lagoon</t>
  </si>
  <si>
    <t>Jazirat Jarba</t>
  </si>
  <si>
    <t>Imroz</t>
  </si>
  <si>
    <t>Ogurja Ada, Caspian Sea</t>
  </si>
  <si>
    <t>Middle Caicos</t>
  </si>
  <si>
    <t>Bugala Island, Lake Victoria</t>
  </si>
  <si>
    <t>Dzarylkhach</t>
  </si>
  <si>
    <t>Great Britain</t>
  </si>
  <si>
    <t>Hawaii</t>
  </si>
  <si>
    <t>Vozrojdeniya, Aral Sea</t>
  </si>
  <si>
    <t>Sokotra</t>
  </si>
  <si>
    <t>Mbabala Island, Lake Bangweulu</t>
  </si>
  <si>
    <t>Namembere Island, Lake Kariba</t>
  </si>
  <si>
    <t>Largest lake</t>
  </si>
  <si>
    <t>Hamun-e Saberi</t>
  </si>
  <si>
    <t>Lake Scutari</t>
  </si>
  <si>
    <t>Sabkhat Wahran</t>
  </si>
  <si>
    <t>Gove Reservoir</t>
  </si>
  <si>
    <t>Potworks Dam Reservoir</t>
  </si>
  <si>
    <t>Lake Sevan</t>
  </si>
  <si>
    <t>Mingäcevir Reservoir 2</t>
  </si>
  <si>
    <t>Buhayrat Lawzi</t>
  </si>
  <si>
    <t>Karnaphuli Reservoir</t>
  </si>
  <si>
    <t>Voziera Naratš</t>
  </si>
  <si>
    <t>Lac de la Plate-Taille</t>
  </si>
  <si>
    <t>Lago Titicaca</t>
  </si>
  <si>
    <t>Jazovir Iskar</t>
  </si>
  <si>
    <t>Lac de la Kompienga</t>
  </si>
  <si>
    <t>Lake Chad</t>
  </si>
  <si>
    <t>Lake Huron</t>
  </si>
  <si>
    <t>Lago Buenos Aires</t>
  </si>
  <si>
    <t>Pool Malebo</t>
  </si>
  <si>
    <t>Lac de Kossou</t>
  </si>
  <si>
    <t>Kouris Reservoir</t>
  </si>
  <si>
    <t>Údolni nádrz Lipno</t>
  </si>
  <si>
    <t>Lake Abhe</t>
  </si>
  <si>
    <t>Laguna Velasco Ibarra</t>
  </si>
  <si>
    <t>Lake Nasser</t>
  </si>
  <si>
    <t>Embalse Cerrón Grande</t>
  </si>
  <si>
    <t>Lagoon near Bera'esoli</t>
  </si>
  <si>
    <t>Lake Peipus</t>
  </si>
  <si>
    <t>Lake of Geneva</t>
  </si>
  <si>
    <t>Barrage de Petit-Saut</t>
  </si>
  <si>
    <t>Lake Constance</t>
  </si>
  <si>
    <t>Lake Volta</t>
  </si>
  <si>
    <t>Grand Étang de la Baie Simson</t>
  </si>
  <si>
    <t>Fena Valley Reservoir</t>
  </si>
  <si>
    <t>Lac Baneya</t>
  </si>
  <si>
    <t>High Island Reservoir</t>
  </si>
  <si>
    <t>Þórisvatn</t>
  </si>
  <si>
    <t>Lake Urmia</t>
  </si>
  <si>
    <t>Buhayrat al-Tharthar</t>
  </si>
  <si>
    <t>Lake Balkhash</t>
  </si>
  <si>
    <t>Lake Turkana</t>
  </si>
  <si>
    <t>Supung-ho</t>
  </si>
  <si>
    <t>Soyang-ho</t>
  </si>
  <si>
    <t>Issyk-Kul</t>
  </si>
  <si>
    <t>Nam Ngum Reservoir</t>
  </si>
  <si>
    <t>Buhayrat al-Qirawn</t>
  </si>
  <si>
    <t>Katse Reservoir</t>
  </si>
  <si>
    <t>Wadi Zart</t>
  </si>
  <si>
    <t>Kauno marios</t>
  </si>
  <si>
    <t>Lac de la Haute-Sûre</t>
  </si>
  <si>
    <t>Lake Ohrid</t>
  </si>
  <si>
    <t>Lake Malawi</t>
  </si>
  <si>
    <t>Tasik Kenyir</t>
  </si>
  <si>
    <t>Barrage de la Mauzo</t>
  </si>
  <si>
    <t>Mare aux Vacoas</t>
  </si>
  <si>
    <t>Lacul Dubasari</t>
  </si>
  <si>
    <t>Buhayrat al-Massira</t>
  </si>
  <si>
    <t>Lake Nyasa</t>
  </si>
  <si>
    <t>Hardap Dam</t>
  </si>
  <si>
    <t>IJsselmeer</t>
  </si>
  <si>
    <t>Simsonbaai Lagoen</t>
  </si>
  <si>
    <t xml:space="preserve">Lac de Yaté  </t>
  </si>
  <si>
    <t>Kainji Lake</t>
  </si>
  <si>
    <t>Tarbela Reservoir</t>
  </si>
  <si>
    <t>Embalse Yacyretá</t>
  </si>
  <si>
    <t>Barragem do Castelo do Bode</t>
  </si>
  <si>
    <t>Iron Gate</t>
  </si>
  <si>
    <t>Lake Baykal</t>
  </si>
  <si>
    <t>Lake Kivu</t>
  </si>
  <si>
    <t>Malaki Dam Lake</t>
  </si>
  <si>
    <t>Cascade Reservoir, Mahé</t>
  </si>
  <si>
    <t>Sungei Seletar Reservoir</t>
  </si>
  <si>
    <t>Oravská príehrada</t>
  </si>
  <si>
    <t>Gariepdam</t>
  </si>
  <si>
    <t>Embalse de Almendra</t>
  </si>
  <si>
    <t>Van Blommestein Meer</t>
  </si>
  <si>
    <t>Mnjoli Reservoir</t>
  </si>
  <si>
    <t>Buhayrat al-Asad</t>
  </si>
  <si>
    <t>Tseng-wen Reservoir</t>
  </si>
  <si>
    <t>Kairakkum Reservoir</t>
  </si>
  <si>
    <t>Lake Victoria</t>
  </si>
  <si>
    <t>Songkhla Lake</t>
  </si>
  <si>
    <t>Lac de Nangbéto</t>
  </si>
  <si>
    <t>Big Lake</t>
  </si>
  <si>
    <t>Caroni Arena Reservoir</t>
  </si>
  <si>
    <t>Buhayrat al Bu Ghirara</t>
  </si>
  <si>
    <t>Garabogazköl Aylagi</t>
  </si>
  <si>
    <t>Kremenchuk Reservoir</t>
  </si>
  <si>
    <t>Wadi Shih Reservoir</t>
  </si>
  <si>
    <t>Lake Michigan</t>
  </si>
  <si>
    <t>Rincón del Bonete</t>
  </si>
  <si>
    <t>Aral Sea</t>
  </si>
  <si>
    <t>Lake Letas, Gaua Island</t>
  </si>
  <si>
    <t>Hô Thac Ba</t>
  </si>
  <si>
    <t>Sabkhat Aridal</t>
  </si>
  <si>
    <t>Lake Kariba</t>
  </si>
  <si>
    <t>Alger  Algiers</t>
  </si>
  <si>
    <t>Ahurian  Akhuryan</t>
  </si>
  <si>
    <t>Jerevan  Yerevan</t>
  </si>
  <si>
    <t>Wien  Vienna</t>
  </si>
  <si>
    <t>Soisalo, KallavesiHaukivesiSuvasvesi</t>
  </si>
  <si>
    <t>Islanti  Iceland (Ísland)</t>
  </si>
  <si>
    <t>Hermonvuori  Mount Hermon</t>
  </si>
  <si>
    <t>MississippiMissouri</t>
  </si>
  <si>
    <t>Longest river</t>
  </si>
  <si>
    <t>Wad Shilif</t>
  </si>
  <si>
    <t>Riu Valira</t>
  </si>
  <si>
    <t>Cubango</t>
  </si>
  <si>
    <t>Danube</t>
  </si>
  <si>
    <t>Kura</t>
  </si>
  <si>
    <t>Ganges</t>
  </si>
  <si>
    <t>Dnieper</t>
  </si>
  <si>
    <t>Schelde</t>
  </si>
  <si>
    <t>Manas</t>
  </si>
  <si>
    <t>Río Grande</t>
  </si>
  <si>
    <t>Limpopo</t>
  </si>
  <si>
    <t>Amazon</t>
  </si>
  <si>
    <t>Black Volta</t>
  </si>
  <si>
    <t>Ruvubu</t>
  </si>
  <si>
    <t>Mekongk</t>
  </si>
  <si>
    <t>Mbomou</t>
  </si>
  <si>
    <t>Chari</t>
  </si>
  <si>
    <t>Yangtze</t>
  </si>
  <si>
    <t>Sava</t>
  </si>
  <si>
    <t>Pedias</t>
  </si>
  <si>
    <t>Moldau</t>
  </si>
  <si>
    <t>We'ima</t>
  </si>
  <si>
    <t>Río Napo</t>
  </si>
  <si>
    <t>Nile</t>
  </si>
  <si>
    <t>Río Lempa</t>
  </si>
  <si>
    <t>Río Mbini</t>
  </si>
  <si>
    <t>Takaze</t>
  </si>
  <si>
    <t>Shabele</t>
  </si>
  <si>
    <t>Ogooué</t>
  </si>
  <si>
    <t>Alazani</t>
  </si>
  <si>
    <t>Rhine</t>
  </si>
  <si>
    <t>Volta</t>
  </si>
  <si>
    <t>Rio Corubal</t>
  </si>
  <si>
    <t>Rivière Artibonite</t>
  </si>
  <si>
    <t>Tisza</t>
  </si>
  <si>
    <t>Tigris</t>
  </si>
  <si>
    <t>Irtyš</t>
  </si>
  <si>
    <t>Yalu River</t>
  </si>
  <si>
    <t>Naryn</t>
  </si>
  <si>
    <t>Mekong</t>
  </si>
  <si>
    <t>Orange</t>
  </si>
  <si>
    <t>Niemen</t>
  </si>
  <si>
    <t>Sûre</t>
  </si>
  <si>
    <t>Vardar</t>
  </si>
  <si>
    <t>Shire</t>
  </si>
  <si>
    <t>Sénégal</t>
  </si>
  <si>
    <t>Rio Grande</t>
  </si>
  <si>
    <t>Prut</t>
  </si>
  <si>
    <t>Oued Oum er Rbia</t>
  </si>
  <si>
    <t>Zambezi</t>
  </si>
  <si>
    <t>Irrawaddy</t>
  </si>
  <si>
    <t>Arun</t>
  </si>
  <si>
    <t>Meuse</t>
  </si>
  <si>
    <t>Indus</t>
  </si>
  <si>
    <t>Vistula</t>
  </si>
  <si>
    <t>Douro</t>
  </si>
  <si>
    <t>Akagera</t>
  </si>
  <si>
    <t>Webi Shabeelle</t>
  </si>
  <si>
    <t>Corantijn Rivier</t>
  </si>
  <si>
    <t>Lusutfu</t>
  </si>
  <si>
    <t>Daljoki</t>
  </si>
  <si>
    <t>Euphrates</t>
  </si>
  <si>
    <t>Vakhsh</t>
  </si>
  <si>
    <t>Mae Nam Chao Phraya</t>
  </si>
  <si>
    <t>Mono</t>
  </si>
  <si>
    <t>Wad Majrada</t>
  </si>
  <si>
    <t>Victoria Nile</t>
  </si>
  <si>
    <t>Río Negro</t>
  </si>
  <si>
    <t>Red River</t>
  </si>
  <si>
    <t>km</t>
  </si>
  <si>
    <t>Murray-Darling</t>
  </si>
  <si>
    <t>Fixed telephone connections</t>
  </si>
  <si>
    <t>Mobile telephone connections</t>
  </si>
  <si>
    <t>Internet users (1000s)</t>
  </si>
  <si>
    <t>Personal computers (per 100 persons)</t>
  </si>
  <si>
    <t>Broadband lines (per 100 persons)</t>
  </si>
  <si>
    <t>Fertility rate (live births per woman)</t>
  </si>
  <si>
    <t>Household dwelling units (1000s)</t>
  </si>
  <si>
    <t>Population</t>
  </si>
  <si>
    <t>Capital</t>
  </si>
  <si>
    <t>La Paz</t>
  </si>
  <si>
    <t>San Juan</t>
  </si>
  <si>
    <t>Adamstown</t>
  </si>
  <si>
    <t>Lima</t>
  </si>
  <si>
    <t>Asunción</t>
  </si>
  <si>
    <t>Port Moresby</t>
  </si>
  <si>
    <t>Koror</t>
  </si>
  <si>
    <t>Islamabad</t>
  </si>
  <si>
    <t>Yamoussoukro</t>
  </si>
  <si>
    <t>Oslo</t>
  </si>
  <si>
    <t>Kingston</t>
  </si>
  <si>
    <t>Alofi</t>
  </si>
  <si>
    <t>Abuja</t>
  </si>
  <si>
    <t>Niamey</t>
  </si>
  <si>
    <t>Managua</t>
  </si>
  <si>
    <t>Kathmandu</t>
  </si>
  <si>
    <t>Yaren</t>
  </si>
  <si>
    <t>Windhoek</t>
  </si>
  <si>
    <t>Maputo</t>
  </si>
  <si>
    <t>Plymouth</t>
  </si>
  <si>
    <t>Ulan Bator</t>
  </si>
  <si>
    <t>Monaco-Ville</t>
  </si>
  <si>
    <t>Chisinau</t>
  </si>
  <si>
    <t>Palikir</t>
  </si>
  <si>
    <t>Mamoudzou</t>
  </si>
  <si>
    <t>Port-Louis</t>
  </si>
  <si>
    <t>Nouakchott</t>
  </si>
  <si>
    <t>Fort-de-France</t>
  </si>
  <si>
    <t>Rabat</t>
  </si>
  <si>
    <t>Valletta</t>
  </si>
  <si>
    <t>Bamako</t>
  </si>
  <si>
    <t>Kuala Lumpur</t>
  </si>
  <si>
    <t>Lilongwe</t>
  </si>
  <si>
    <t>Skopje</t>
  </si>
  <si>
    <t>Antananarivo</t>
  </si>
  <si>
    <t>El Aaiún</t>
  </si>
  <si>
    <t>Vaduz</t>
  </si>
  <si>
    <t>Tripoli</t>
  </si>
  <si>
    <t>Monrovia</t>
  </si>
  <si>
    <t>Beirut</t>
  </si>
  <si>
    <t>Maseru</t>
  </si>
  <si>
    <t>Vientiane</t>
  </si>
  <si>
    <t>Zagreb</t>
  </si>
  <si>
    <t>West Island</t>
  </si>
  <si>
    <t>Kinshasa</t>
  </si>
  <si>
    <t>Brazzaville</t>
  </si>
  <si>
    <t>Moroni</t>
  </si>
  <si>
    <t>2) 768 000</t>
  </si>
  <si>
    <t>2) 750 000</t>
  </si>
  <si>
    <t>2) 726 000</t>
  </si>
  <si>
    <t>2) 705 000</t>
  </si>
  <si>
    <t>2) 609 000</t>
  </si>
  <si>
    <t>2) 527 000</t>
  </si>
  <si>
    <t>Santafé de Bogotá</t>
  </si>
  <si>
    <t>Bishkek</t>
  </si>
  <si>
    <t>Bangui</t>
  </si>
  <si>
    <t>Nairobi</t>
  </si>
  <si>
    <t>Astana</t>
  </si>
  <si>
    <t>Praia</t>
  </si>
  <si>
    <t>Ottawa</t>
  </si>
  <si>
    <t>Yaoundé</t>
  </si>
  <si>
    <t>Phnom Penh</t>
  </si>
  <si>
    <t>Amman</t>
  </si>
  <si>
    <t>Sanaa</t>
  </si>
  <si>
    <t>Dili</t>
  </si>
  <si>
    <t>Jerusalem</t>
  </si>
  <si>
    <t>Reykjavík</t>
  </si>
  <si>
    <t>Dublin</t>
  </si>
  <si>
    <t>New Delhi</t>
  </si>
  <si>
    <t>Jakarta</t>
  </si>
  <si>
    <t>Longyearbyen</t>
  </si>
  <si>
    <t>Tegucigalpa</t>
  </si>
  <si>
    <t>Port-au-Prince</t>
  </si>
  <si>
    <t>Georgetown</t>
  </si>
  <si>
    <t>Bissau</t>
  </si>
  <si>
    <t>Conakry</t>
  </si>
  <si>
    <t>Hagåtña</t>
  </si>
  <si>
    <t>Nuuk</t>
  </si>
  <si>
    <t>Saint George's</t>
  </si>
  <si>
    <t>Accra</t>
  </si>
  <si>
    <t>Tbilisi</t>
  </si>
  <si>
    <t>Banjul</t>
  </si>
  <si>
    <t>Libreville</t>
  </si>
  <si>
    <t>Tórshavn</t>
  </si>
  <si>
    <t>Manila</t>
  </si>
  <si>
    <t>Suva</t>
  </si>
  <si>
    <t>Stanley</t>
  </si>
  <si>
    <t>Madrid</t>
  </si>
  <si>
    <t>Asmara</t>
  </si>
  <si>
    <t>San Salvador</t>
  </si>
  <si>
    <t>Quito</t>
  </si>
  <si>
    <t>Santo Domingo</t>
  </si>
  <si>
    <t>Roseau</t>
  </si>
  <si>
    <t>San José</t>
  </si>
  <si>
    <t>Avarua</t>
  </si>
  <si>
    <t>Santiago de Chile</t>
  </si>
  <si>
    <t>George Town</t>
  </si>
  <si>
    <t>Bujumbura</t>
  </si>
  <si>
    <t>Ouagadougou</t>
  </si>
  <si>
    <t>Sofia</t>
  </si>
  <si>
    <t>Bandar Seri Begawan</t>
  </si>
  <si>
    <t>Road Town</t>
  </si>
  <si>
    <t>Brasília</t>
  </si>
  <si>
    <t>Gaborone</t>
  </si>
  <si>
    <t>Sarajevo</t>
  </si>
  <si>
    <t>Thimphu</t>
  </si>
  <si>
    <t>Hamilton</t>
  </si>
  <si>
    <t>Porto-Novo</t>
  </si>
  <si>
    <t>Belmopan</t>
  </si>
  <si>
    <t>Bridgetown</t>
  </si>
  <si>
    <t>Dhaka</t>
  </si>
  <si>
    <t>al-Manama</t>
  </si>
  <si>
    <t>Nassau</t>
  </si>
  <si>
    <t>Baku</t>
  </si>
  <si>
    <t>Canberra</t>
  </si>
  <si>
    <t>Oranjestad</t>
  </si>
  <si>
    <t>Buenos Aires</t>
  </si>
  <si>
    <t>Abu Dhabi</t>
  </si>
  <si>
    <t>Saint John's</t>
  </si>
  <si>
    <t>The Valley</t>
  </si>
  <si>
    <t>Luanda</t>
  </si>
  <si>
    <t>Andorra la Vella</t>
  </si>
  <si>
    <t>Fagatogo</t>
  </si>
  <si>
    <t>Tirana</t>
  </si>
  <si>
    <t>Willemstad</t>
  </si>
  <si>
    <t>Amsterdam</t>
  </si>
  <si>
    <t>Kabul</t>
  </si>
  <si>
    <t>Turkmenistan</t>
  </si>
  <si>
    <t>Tuvalu</t>
  </si>
  <si>
    <t>Uganda</t>
  </si>
  <si>
    <t>Kékes</t>
  </si>
  <si>
    <t>Balaton</t>
  </si>
  <si>
    <t>Uruguay</t>
  </si>
  <si>
    <t>Cerro Catedral</t>
  </si>
  <si>
    <t>Isla Juncal</t>
  </si>
  <si>
    <t>Mont Panié</t>
  </si>
  <si>
    <t>Diahot</t>
  </si>
  <si>
    <t>Lake Taupo</t>
  </si>
  <si>
    <t>Waikato</t>
  </si>
  <si>
    <t>Uzbekistan</t>
  </si>
  <si>
    <t>Adelunga Toghi</t>
  </si>
  <si>
    <t>Vanuatu</t>
  </si>
  <si>
    <t>Venezuela</t>
  </si>
  <si>
    <t>Pico Bolívar</t>
  </si>
  <si>
    <t>Isla de Margarita</t>
  </si>
  <si>
    <t>Rokel</t>
  </si>
  <si>
    <t>Death Valley</t>
  </si>
  <si>
    <t>Saint Croix</t>
  </si>
  <si>
    <t>Zimbabwe</t>
  </si>
  <si>
    <t>Inyangani</t>
  </si>
  <si>
    <t>8 288 (4 996)</t>
  </si>
  <si>
    <t>1 320 (375)</t>
  </si>
  <si>
    <t>Isla de Chira</t>
  </si>
  <si>
    <t>Basse-Terre</t>
  </si>
  <si>
    <t>Miquelon-Langlade</t>
  </si>
  <si>
    <t>84 406 (70 273)</t>
  </si>
  <si>
    <t>Kwajalein</t>
  </si>
  <si>
    <t>Vaitupu</t>
  </si>
  <si>
    <t>69 485 (30 960)</t>
  </si>
  <si>
    <t>Lac Faguibine</t>
  </si>
  <si>
    <t>Bandama</t>
  </si>
  <si>
    <t>Lake Ngami</t>
  </si>
  <si>
    <t>Lagoa dos Patos</t>
  </si>
  <si>
    <t>Glomma</t>
  </si>
  <si>
    <t>Galdhøpiggen</t>
  </si>
  <si>
    <t>3 555 (1 529)</t>
  </si>
  <si>
    <t>937 (475)</t>
  </si>
  <si>
    <t>Juozapine kalnas</t>
  </si>
  <si>
    <t>Gauja</t>
  </si>
  <si>
    <t>Lubans ezers</t>
  </si>
  <si>
    <t>Þjórsá</t>
  </si>
  <si>
    <t>Hvannadalshnjúkur</t>
  </si>
  <si>
    <t>2 848 (470)</t>
  </si>
  <si>
    <t>2 240 (1 359)</t>
  </si>
  <si>
    <t>Tana Hayk</t>
  </si>
  <si>
    <t>Sham Chun</t>
  </si>
  <si>
    <t>Lago di Garda</t>
  </si>
  <si>
    <t>157 (135)</t>
  </si>
  <si>
    <t>2 848 (350)</t>
  </si>
  <si>
    <t>Shinano-gawa</t>
  </si>
  <si>
    <t>370 (222)</t>
  </si>
  <si>
    <t>Aliakmonas</t>
  </si>
  <si>
    <t>349 (230)</t>
  </si>
  <si>
    <t>Lago de Nicaragua</t>
  </si>
  <si>
    <t>Île Grand-Bassam</t>
  </si>
  <si>
    <t>Laguna de Chiriquí</t>
  </si>
  <si>
    <t>2 848 (1 075)</t>
  </si>
  <si>
    <t>1 320 (865)</t>
  </si>
  <si>
    <t>Lake Bangweulu</t>
  </si>
  <si>
    <t>Sungei Seletar</t>
  </si>
  <si>
    <t>Yding Skovhøj</t>
  </si>
  <si>
    <t>Lago de Maracaibo</t>
  </si>
  <si>
    <t>Île Tristao</t>
  </si>
  <si>
    <t>370 (148)</t>
  </si>
  <si>
    <t>Cul de Sac</t>
  </si>
  <si>
    <t>32 893 (1 867)</t>
  </si>
  <si>
    <t>Laguna de Términos</t>
  </si>
  <si>
    <t>388 (301)</t>
  </si>
  <si>
    <t>Hainan Dao</t>
  </si>
  <si>
    <t>Laguna de Caratasca</t>
  </si>
  <si>
    <t>59 570 (36 001)</t>
  </si>
  <si>
    <t>Orhon Gol</t>
  </si>
  <si>
    <t>Mangoky</t>
  </si>
  <si>
    <t>Seman</t>
  </si>
  <si>
    <t>321 (250)</t>
  </si>
  <si>
    <t>Pico Cristóbal Colón</t>
  </si>
  <si>
    <t>Vransko jezero</t>
  </si>
  <si>
    <t>Chilika Lake</t>
  </si>
  <si>
    <t>Hollandsbird Island</t>
  </si>
  <si>
    <t>Jazirat al-Matruh</t>
  </si>
  <si>
    <t>Île de Mayotte (Grande Terre)</t>
  </si>
  <si>
    <t>Limne Trikhonis</t>
  </si>
  <si>
    <t>Île Kerguélen</t>
  </si>
  <si>
    <t>Indawgyi In</t>
  </si>
  <si>
    <t>1 515 (906)</t>
  </si>
  <si>
    <t>Marion Island</t>
  </si>
  <si>
    <t>2 848 (588)</t>
  </si>
  <si>
    <t>Astola Island</t>
  </si>
  <si>
    <t>Mahé Island</t>
  </si>
  <si>
    <t>2 285 (981)</t>
  </si>
  <si>
    <t>Marais de Toumbos</t>
  </si>
  <si>
    <t>Ciénaga de Zapatosa</t>
  </si>
  <si>
    <t>Batticaloa Kalapuwa</t>
  </si>
  <si>
    <t>Cerkniško jezero</t>
  </si>
  <si>
    <t>Gora Elbrus</t>
  </si>
  <si>
    <t>Nevado Sajama</t>
  </si>
  <si>
    <t>Hare Meron</t>
  </si>
  <si>
    <t xml:space="preserve">Kula Kangri </t>
  </si>
  <si>
    <t>Mont Bagzane</t>
  </si>
  <si>
    <t>Kara-Darya</t>
  </si>
  <si>
    <t>977 (597)</t>
  </si>
  <si>
    <t>Afghanistan</t>
  </si>
  <si>
    <t>Netherlands</t>
  </si>
  <si>
    <t>Netherlands Antilles</t>
  </si>
  <si>
    <t>Mangrove Lake</t>
  </si>
  <si>
    <t>Winston Lagoon, Heard Island</t>
  </si>
  <si>
    <t>Lac Dziani, Petite Terre</t>
  </si>
  <si>
    <t>Grand Étang, Miquelon</t>
  </si>
  <si>
    <t>Estany de Montmálus</t>
  </si>
  <si>
    <t>American Samoa</t>
  </si>
  <si>
    <t>Antarctica</t>
  </si>
  <si>
    <t>Antigua and Barbuda</t>
  </si>
  <si>
    <t>United Arab Emirates</t>
  </si>
  <si>
    <t>Argentina</t>
  </si>
  <si>
    <t>Azerbaijan</t>
  </si>
  <si>
    <t>Bahamas</t>
  </si>
  <si>
    <t>Belgium</t>
  </si>
  <si>
    <t>Bosnia and Herzegovina</t>
  </si>
  <si>
    <t>Bouvet Island</t>
  </si>
  <si>
    <t>Brazil</t>
  </si>
  <si>
    <t>United Kingdom</t>
  </si>
  <si>
    <t>British Indian Ocean Territory</t>
  </si>
  <si>
    <t>Virgin Islands, British</t>
  </si>
  <si>
    <t>Cayman Islands</t>
  </si>
  <si>
    <t>Cook Islands</t>
  </si>
  <si>
    <t>Dominican Republic</t>
  </si>
  <si>
    <t>Egypt</t>
  </si>
  <si>
    <t>Spain</t>
  </si>
  <si>
    <t>Sabkhat Ghuzayyil</t>
  </si>
  <si>
    <t>South Africa</t>
  </si>
  <si>
    <t>South Georgia and the South Sandwich Islands</t>
  </si>
  <si>
    <t>Ethiopia</t>
  </si>
  <si>
    <t>Philippines</t>
  </si>
  <si>
    <t>Faroe Islands</t>
  </si>
  <si>
    <t>Greenland</t>
  </si>
  <si>
    <t>Heard Island and McDonald Islands</t>
  </si>
  <si>
    <t>Hong Kong</t>
  </si>
  <si>
    <t>Morro de Môco</t>
  </si>
  <si>
    <t>Avana, Rarotonga</t>
  </si>
  <si>
    <t>Rewa, Viti Levu</t>
  </si>
  <si>
    <t>Leitisvatn, Vágar</t>
  </si>
  <si>
    <t>1 094 (1 000)</t>
  </si>
  <si>
    <t>1 130 (475)</t>
  </si>
  <si>
    <t>2 173 (800)</t>
  </si>
  <si>
    <t>32 893 (14 800)</t>
  </si>
  <si>
    <t>4 345 (1 898)</t>
  </si>
  <si>
    <t>28 880 (24 400)</t>
  </si>
  <si>
    <t>Lago a Pot, Annobón</t>
  </si>
  <si>
    <t>Lac Vaihiria, Tahiti</t>
  </si>
  <si>
    <t>Papenoo, Tahiti</t>
  </si>
  <si>
    <t>Vârful Moldoveanu</t>
  </si>
  <si>
    <t>785 (500)</t>
  </si>
  <si>
    <t>536 (305)</t>
  </si>
  <si>
    <t>Sili, Savai'i</t>
  </si>
  <si>
    <t>5 860 (968)</t>
  </si>
  <si>
    <t>69 485 (33 700)</t>
  </si>
  <si>
    <t>2 173 (1 400)</t>
  </si>
  <si>
    <t>Svalbard and Jan Mayen</t>
  </si>
  <si>
    <t>India</t>
  </si>
  <si>
    <t>Iraq</t>
  </si>
  <si>
    <t>Ireland</t>
  </si>
  <si>
    <t>Iceland</t>
  </si>
  <si>
    <t>Italy</t>
  </si>
  <si>
    <t>Austria</t>
  </si>
  <si>
    <t>Jamaica</t>
  </si>
  <si>
    <t>Japan</t>
  </si>
  <si>
    <t>Yemen</t>
  </si>
  <si>
    <t>Jordan</t>
  </si>
  <si>
    <t>Christmas Island</t>
  </si>
  <si>
    <t>Cambodia</t>
  </si>
  <si>
    <t>Cameroon</t>
  </si>
  <si>
    <t>Canada</t>
  </si>
  <si>
    <t>Cape Verde</t>
  </si>
  <si>
    <t>Kenya</t>
  </si>
  <si>
    <t>Central African Republic</t>
  </si>
  <si>
    <t>China</t>
  </si>
  <si>
    <t>Kyrgyzstan</t>
  </si>
  <si>
    <t>Colombia</t>
  </si>
  <si>
    <t>Comoros</t>
  </si>
  <si>
    <t>Congo</t>
  </si>
  <si>
    <t xml:space="preserve">Congo, The Democratic Republic of the </t>
  </si>
  <si>
    <t>Cocos (Keeling) Islands</t>
  </si>
  <si>
    <t>Korea, Democratic People’s Republic of (North Korea)</t>
  </si>
  <si>
    <t>Korea, Republic of (South Korea)</t>
  </si>
  <si>
    <t>Greece</t>
  </si>
  <si>
    <t>Croatia</t>
  </si>
  <si>
    <t>Cuba</t>
  </si>
  <si>
    <t>Cyprus</t>
  </si>
  <si>
    <t>Lebanon</t>
  </si>
  <si>
    <t>Libyan Arab Jamahiriya</t>
  </si>
  <si>
    <t>Lithuania</t>
  </si>
  <si>
    <t>Luxembourg</t>
  </si>
  <si>
    <t>Western Sahara</t>
  </si>
  <si>
    <t>Madagascar</t>
  </si>
  <si>
    <t>Maldives</t>
  </si>
  <si>
    <t>Malaysia</t>
  </si>
  <si>
    <t>Morocco</t>
  </si>
  <si>
    <t>Marshall Islands</t>
  </si>
  <si>
    <t>Mexico</t>
  </si>
  <si>
    <t xml:space="preserve">Micronesia, Federated States of </t>
  </si>
  <si>
    <t>Mozambique</t>
  </si>
  <si>
    <t>Norfolk Island</t>
  </si>
  <si>
    <t>Norway</t>
  </si>
  <si>
    <t>Côte d’Ivoire</t>
  </si>
  <si>
    <t>Papua New Guinea</t>
  </si>
  <si>
    <t>Northern Mariana Islands</t>
  </si>
  <si>
    <t>Portugal</t>
  </si>
  <si>
    <t>Poland</t>
  </si>
  <si>
    <t>Equatorial Guinea</t>
  </si>
  <si>
    <t>France</t>
  </si>
  <si>
    <t>French Guiana</t>
  </si>
  <si>
    <t>French Polynesia</t>
  </si>
  <si>
    <t>Rwanda</t>
  </si>
  <si>
    <t>Sweden</t>
  </si>
  <si>
    <t>Saint Kitts and Nevis</t>
  </si>
  <si>
    <t>Saint Vincent and the Grenadines</t>
  </si>
  <si>
    <t>Saint Pierre and Miquelon</t>
  </si>
  <si>
    <t>Germany</t>
  </si>
  <si>
    <t>Solomon Islands</t>
  </si>
  <si>
    <t>Zambia</t>
  </si>
  <si>
    <t>Sao Tome and Principe</t>
  </si>
  <si>
    <t>Saudi Arabia</t>
  </si>
  <si>
    <t>Seychelles</t>
  </si>
  <si>
    <t>Finland</t>
  </si>
  <si>
    <t>Swaziland</t>
  </si>
  <si>
    <t>Switzerland</t>
  </si>
  <si>
    <t>Tajikistan</t>
  </si>
  <si>
    <t>Taiwan, Province of China</t>
  </si>
  <si>
    <t>Denmark</t>
  </si>
  <si>
    <t>Thailand</t>
  </si>
  <si>
    <t>Trinidad and Tobago</t>
  </si>
  <si>
    <t>Chad</t>
  </si>
  <si>
    <t>Czech Republic</t>
  </si>
  <si>
    <t>Turkey</t>
  </si>
  <si>
    <t>Turks and Caicos Islands</t>
  </si>
  <si>
    <t>Ukraine</t>
  </si>
  <si>
    <t>Hungary</t>
  </si>
  <si>
    <t>New Caledonia</t>
  </si>
  <si>
    <t>New Zealand</t>
  </si>
  <si>
    <t>Belarus</t>
  </si>
  <si>
    <t xml:space="preserve">Wallis and Futuna </t>
  </si>
  <si>
    <t>Holy See (Vatican City State)</t>
  </si>
  <si>
    <t>Russian Federation</t>
  </si>
  <si>
    <t>Estonia</t>
  </si>
  <si>
    <t>United States</t>
  </si>
  <si>
    <t xml:space="preserve">Virgin Islands, U.S. </t>
  </si>
  <si>
    <t>United States Minor Outlying Islands</t>
  </si>
  <si>
    <t>Falkland Islands</t>
  </si>
  <si>
    <t>Macedonia</t>
  </si>
  <si>
    <t>Syria</t>
  </si>
  <si>
    <t>Tanzania</t>
  </si>
  <si>
    <t>Lata Mountain, Tau'</t>
  </si>
  <si>
    <t>Freshwater Lake</t>
  </si>
  <si>
    <t>Saint Mary's Isle</t>
  </si>
  <si>
    <t>Tba. P'aravani</t>
  </si>
  <si>
    <t>Jabal al-Nabi Shu'ayb</t>
  </si>
  <si>
    <t>Male'</t>
  </si>
  <si>
    <t>Ta'Dmejrek</t>
  </si>
  <si>
    <t>Bellevue de l'Inini</t>
  </si>
  <si>
    <t>Queen Mary's Peak, Tristan da Cunha</t>
  </si>
  <si>
    <t>Mauga Silisili, Savai'i</t>
  </si>
  <si>
    <t>Savai'i</t>
  </si>
  <si>
    <t>Jabal Sawda'</t>
  </si>
  <si>
    <t>Szeged környéke</t>
  </si>
  <si>
    <t>5 364 (2 952)</t>
  </si>
  <si>
    <t>Mount Scenery, Saba</t>
  </si>
  <si>
    <t>Boggy Peak, Antigua</t>
  </si>
  <si>
    <t>Lake Sullivan, West Falkland</t>
  </si>
  <si>
    <t>Lac Marville, Île Kerguélen</t>
  </si>
  <si>
    <t>Mount Alvernia, Cat Island</t>
  </si>
  <si>
    <t>Mount Sage, Tortola</t>
  </si>
  <si>
    <t>Te Manga, Rarotonga</t>
  </si>
  <si>
    <t>Dziani Boundouni, Mwali</t>
  </si>
  <si>
    <t>Tomanivi, Viti Levu</t>
  </si>
  <si>
    <t>Mount Apo, Mindanao</t>
  </si>
  <si>
    <t>Slættaratindur, Eysturoy</t>
  </si>
  <si>
    <t>La Soufrière, Basse-Terre</t>
  </si>
  <si>
    <t>Beerenberg, Jan Mayen</t>
  </si>
  <si>
    <t>Fuji-san, Honshu</t>
  </si>
  <si>
    <t>Pico do Cano, Fogo</t>
  </si>
  <si>
    <t>Mont-Ross, Kerguélen</t>
  </si>
  <si>
    <t>Mont Orohena, Tahiti</t>
  </si>
  <si>
    <t>Mount Liamuiga, Saint Kitts</t>
  </si>
  <si>
    <t>Soufrière, Saint Vincent</t>
  </si>
  <si>
    <t>Morne de la Grande Montagne, Miquelon-Langlade</t>
  </si>
  <si>
    <t>Mount Makarakomburu, Guadalcanal</t>
  </si>
  <si>
    <t>Morne Seychellois, Mahé</t>
  </si>
  <si>
    <t>El Cerro Del Aripo, Trinidad</t>
  </si>
  <si>
    <t>Crown Mountain, Saint Thomas</t>
  </si>
  <si>
    <t>Neuendorf bei Wilster</t>
  </si>
  <si>
    <t>Schouwen-Duiveland</t>
  </si>
  <si>
    <t>Vardarjoki (Vardar River)</t>
  </si>
  <si>
    <t>305 (225)</t>
  </si>
  <si>
    <t>Lac Mamoun</t>
  </si>
  <si>
    <t>550 (330)</t>
  </si>
  <si>
    <t>520 (450)</t>
  </si>
  <si>
    <t>Fiji</t>
  </si>
  <si>
    <t>Serbia and Montenegro</t>
  </si>
  <si>
    <t>Halla-san, Jeju-do</t>
  </si>
  <si>
    <t>Jeju-do</t>
  </si>
  <si>
    <t>Île-de-Cayenne</t>
  </si>
  <si>
    <t>Riu Runer</t>
  </si>
  <si>
    <t>Drangme Chhu</t>
  </si>
  <si>
    <t>Mount Afadjato</t>
  </si>
  <si>
    <t>Ruggeller Riet</t>
  </si>
  <si>
    <t>Dealul Balanesti</t>
  </si>
  <si>
    <t>48 692 (21 051)</t>
  </si>
  <si>
    <t>725 460 (521 530)</t>
  </si>
  <si>
    <t>Gunong Kinabalu, Borneo</t>
  </si>
  <si>
    <t>725 460 (198 160)</t>
  </si>
  <si>
    <t>895 (330)</t>
  </si>
  <si>
    <t>Qurayn Abu al-Bawl</t>
  </si>
  <si>
    <t>Pic La Selle</t>
  </si>
  <si>
    <t>Zuidplaspolder</t>
  </si>
  <si>
    <t>Mount Logan</t>
  </si>
  <si>
    <t>Mlima Bénara</t>
  </si>
  <si>
    <t>Qullai Ismoili Somoni</t>
  </si>
  <si>
    <t>Sarakana</t>
  </si>
  <si>
    <t>Wake Island</t>
  </si>
  <si>
    <t>Aragatz lerrnagagat</t>
  </si>
  <si>
    <t>Morne Diablotins</t>
  </si>
  <si>
    <t>Ras Dejen Terara</t>
  </si>
  <si>
    <t>Big Pond, Middle Caicos</t>
  </si>
  <si>
    <t>Westend Saltpond, Saint Croix</t>
  </si>
  <si>
    <t>Mont Puke, Futuna</t>
  </si>
  <si>
    <t>810 (320)</t>
  </si>
  <si>
    <t>Mount Ngerchelchuus, Babelthuap</t>
  </si>
  <si>
    <t>Jasiired Koyaama</t>
  </si>
  <si>
    <t>Tabwemasana, Espiritu Santo</t>
  </si>
  <si>
    <t>Dao Phu Quôc</t>
  </si>
  <si>
    <t>Mount Kosciuszko</t>
  </si>
  <si>
    <t>Carrauntoohil</t>
  </si>
  <si>
    <t>947 (562)</t>
  </si>
  <si>
    <t>Gaizinkalns</t>
  </si>
  <si>
    <t>Mont Piton</t>
  </si>
  <si>
    <t>Jabal Shams</t>
  </si>
  <si>
    <t>Torrente Ausa</t>
  </si>
  <si>
    <t>Gerlachovský stít</t>
  </si>
  <si>
    <t>947 (221)</t>
  </si>
  <si>
    <t>Lago Argentino</t>
  </si>
  <si>
    <t>Mowdok Mual</t>
  </si>
  <si>
    <t>Ambergris Caye</t>
  </si>
  <si>
    <t>8 030 (3 690)</t>
  </si>
  <si>
    <t>Drina</t>
  </si>
  <si>
    <t>Île Moucha</t>
  </si>
  <si>
    <t>Sørlaguna, Jan Mayen</t>
  </si>
  <si>
    <t xml:space="preserve">Suro-bec </t>
  </si>
  <si>
    <t>Lóis</t>
  </si>
  <si>
    <t>4 248 (1 700)</t>
  </si>
  <si>
    <t>Krk ja/and Cres</t>
  </si>
  <si>
    <t>Jazirat Marakib</t>
  </si>
  <si>
    <t>Kneiff, Wilwerdange</t>
  </si>
  <si>
    <t>Alto de Coloane</t>
  </si>
  <si>
    <t>Grand River South East</t>
  </si>
  <si>
    <t>967 (695)</t>
  </si>
  <si>
    <t>2 740 (820)</t>
  </si>
  <si>
    <t>Rara Daha</t>
  </si>
  <si>
    <t>Río Bayano</t>
  </si>
  <si>
    <t>Halul</t>
  </si>
  <si>
    <t>Northern Lagoon</t>
  </si>
  <si>
    <t>Salt Island Lagoon</t>
  </si>
  <si>
    <t>Uvs Nuur</t>
  </si>
  <si>
    <t>Te Nggano, Rennell</t>
  </si>
  <si>
    <t>Sazan</t>
  </si>
  <si>
    <t>Cauls Pond</t>
  </si>
  <si>
    <t>Westpunt Wetland</t>
  </si>
  <si>
    <t>Abu al-Abyad</t>
  </si>
  <si>
    <t>Constitution River</t>
  </si>
  <si>
    <t>Flamingo Pond, Anegada</t>
  </si>
  <si>
    <t>Malportas Pond, Grand Cayman</t>
  </si>
  <si>
    <t>Hogg Island</t>
  </si>
  <si>
    <t>810 (270)</t>
  </si>
  <si>
    <t>Isla del Espíritu Santo</t>
  </si>
  <si>
    <t>Île de Mandji</t>
  </si>
  <si>
    <t>Île Bakasi</t>
  </si>
  <si>
    <t>Manulu Lagoon, Kiritimati</t>
  </si>
  <si>
    <t>Belham River</t>
  </si>
  <si>
    <t>Hagoi (Lake) Susupe, Saipan</t>
  </si>
  <si>
    <t>Great Salt Pond, Saint Kitts</t>
  </si>
  <si>
    <t>Tachia Hsi</t>
  </si>
  <si>
    <t>Île Uvéa</t>
  </si>
  <si>
    <t>Lac Kikila, Île Uvéa</t>
  </si>
  <si>
    <t>Espiritu Santo</t>
  </si>
  <si>
    <t>Lena</t>
  </si>
  <si>
    <t>Darya-ye Helmand</t>
  </si>
  <si>
    <t>Río Salado del Norte</t>
  </si>
  <si>
    <t>North Andros Island</t>
  </si>
  <si>
    <t>Lake Rosa, Great Inagua</t>
  </si>
  <si>
    <t>Belize River</t>
  </si>
  <si>
    <t>Buško jezero</t>
  </si>
  <si>
    <t>Sungai Belait</t>
  </si>
  <si>
    <t>48 692 (27 641)</t>
  </si>
  <si>
    <t>Río Bíobío</t>
  </si>
  <si>
    <t>Río Yaque del Norte</t>
  </si>
  <si>
    <t>Río Motagua</t>
  </si>
  <si>
    <t>Big Ben (Mawson Peak), Heard Island</t>
  </si>
  <si>
    <t>Río Patuca</t>
  </si>
  <si>
    <t>Sungai Kapuas</t>
  </si>
  <si>
    <t>Rud-e Karun</t>
  </si>
  <si>
    <t>Mackenzie River</t>
  </si>
  <si>
    <t>Río Magdalena</t>
  </si>
  <si>
    <t>Río Cauto</t>
  </si>
  <si>
    <t>Ilha de Coloane</t>
  </si>
  <si>
    <t>28 880 (4 580)</t>
  </si>
  <si>
    <t>Río Coco</t>
  </si>
  <si>
    <t>Fly River</t>
  </si>
  <si>
    <t>Río Ucayali</t>
  </si>
  <si>
    <t>Isla de Bioko</t>
  </si>
  <si>
    <t>Ilha de São Tomé</t>
  </si>
  <si>
    <t>5 860 (4 990)</t>
  </si>
  <si>
    <t>Singapore Island</t>
  </si>
  <si>
    <t>Giurgiulesti</t>
  </si>
  <si>
    <t>Río Orinoco</t>
  </si>
  <si>
    <t>33 910 (14 452)</t>
  </si>
  <si>
    <t>1 320 (25)</t>
  </si>
  <si>
    <t>Ortoire River</t>
  </si>
  <si>
    <t>Van gölü</t>
  </si>
  <si>
    <t>1 183 (510)</t>
  </si>
  <si>
    <t>Võhandu</t>
  </si>
  <si>
    <t>Cerro Ojos del Salado</t>
  </si>
  <si>
    <t>Layou River</t>
  </si>
  <si>
    <t>76 118 (48 352)</t>
  </si>
  <si>
    <t>407 (390)</t>
  </si>
  <si>
    <t>Ugum River</t>
  </si>
  <si>
    <t>76 118 (27 766)</t>
  </si>
  <si>
    <t>872 (535)</t>
  </si>
  <si>
    <t>580 (233)</t>
  </si>
  <si>
    <t>2 740 (680)</t>
  </si>
  <si>
    <t>The Fens</t>
  </si>
  <si>
    <t>Ilha da Baía dos Tigres</t>
  </si>
  <si>
    <t>Timor-Leste</t>
  </si>
  <si>
    <t>Pico Real del Turquino</t>
  </si>
  <si>
    <t>Qurnat al-Sawda'</t>
  </si>
  <si>
    <t>Sebkhet Te-n-Dghamcha</t>
  </si>
  <si>
    <t>700 (520)</t>
  </si>
  <si>
    <t>581 (347)</t>
  </si>
  <si>
    <t>Viet Nam</t>
  </si>
  <si>
    <t>French Southern Territories</t>
  </si>
  <si>
    <t>2 285 (700)</t>
  </si>
  <si>
    <t>Vaalserberg</t>
  </si>
  <si>
    <t>Umtso</t>
  </si>
  <si>
    <t>Curaçao</t>
  </si>
  <si>
    <t>Albania</t>
  </si>
  <si>
    <t>Algeria</t>
  </si>
  <si>
    <t>Tahat</t>
  </si>
  <si>
    <t>Tutuila</t>
  </si>
  <si>
    <t>Andorra</t>
  </si>
  <si>
    <t>Coma Pedrosa</t>
  </si>
  <si>
    <t>Angola</t>
  </si>
  <si>
    <t>Anguilla</t>
  </si>
  <si>
    <t>Crocus Hill</t>
  </si>
  <si>
    <t>Antigua</t>
  </si>
  <si>
    <t>Jabal Yibir</t>
  </si>
  <si>
    <t>Cerro Aconcagua</t>
  </si>
  <si>
    <t>Armenia</t>
  </si>
  <si>
    <t>Aruba</t>
  </si>
  <si>
    <t>Mount Jamanota</t>
  </si>
  <si>
    <t>Australia</t>
  </si>
  <si>
    <t>Lake Eyre</t>
  </si>
  <si>
    <t>Tasmania</t>
  </si>
  <si>
    <t>Bazardüzü dagi</t>
  </si>
  <si>
    <t>Bahrain</t>
  </si>
  <si>
    <t>Jabal al-Dukhan</t>
  </si>
  <si>
    <t>Bangladesh</t>
  </si>
  <si>
    <t>Barbados</t>
  </si>
  <si>
    <t>Mount Hillaby</t>
  </si>
  <si>
    <t>Signal de Botrange</t>
  </si>
  <si>
    <t>430 (233)</t>
  </si>
  <si>
    <t>Belize</t>
  </si>
  <si>
    <t>Benin</t>
  </si>
  <si>
    <t>Mont Sokbaro</t>
  </si>
  <si>
    <t>Lac Nokoué</t>
  </si>
  <si>
    <t>Ouémé</t>
  </si>
  <si>
    <t>Bermuda</t>
  </si>
  <si>
    <t>Town Hill</t>
  </si>
  <si>
    <t>Long Bush Ghut, Tortola</t>
  </si>
  <si>
    <t>San Carlos River, East Falkland</t>
  </si>
  <si>
    <t>Mro oua Dembéni, Grande Terre</t>
  </si>
  <si>
    <t>South Olivees River, Saint Kitts</t>
  </si>
  <si>
    <t>Bhutan</t>
  </si>
  <si>
    <t>Bolivia</t>
  </si>
  <si>
    <t>Río Paraguay</t>
  </si>
  <si>
    <t>Maglic</t>
  </si>
  <si>
    <t>Botswana</t>
  </si>
  <si>
    <t>Pico da Neblina</t>
  </si>
  <si>
    <t>Ilha de Marajó</t>
  </si>
  <si>
    <t>Ben Nevis</t>
  </si>
  <si>
    <t>Lough Neagh</t>
  </si>
  <si>
    <t>Severn</t>
  </si>
  <si>
    <t>Diego Garcia</t>
  </si>
  <si>
    <t>Tortola</t>
  </si>
  <si>
    <t>Brunei</t>
  </si>
  <si>
    <t>Bukit Pagon</t>
  </si>
  <si>
    <t>Bulgaria</t>
  </si>
  <si>
    <t>Musala</t>
  </si>
  <si>
    <t>Burkina Faso</t>
  </si>
  <si>
    <t>Téna Kourou</t>
  </si>
  <si>
    <t>Burundi</t>
  </si>
  <si>
    <t>Mont Heha</t>
  </si>
  <si>
    <t>Grand Cayman</t>
  </si>
  <si>
    <t>Chile</t>
  </si>
  <si>
    <t>Rarotonga</t>
  </si>
  <si>
    <t>Costa Rica</t>
  </si>
  <si>
    <t>Cerro Chirripó</t>
  </si>
  <si>
    <t>Laguna de Arenal</t>
  </si>
  <si>
    <t>Djibouti</t>
  </si>
  <si>
    <t>Dominica</t>
  </si>
  <si>
    <t>Pico Duarte</t>
  </si>
  <si>
    <t>Lago Enriquillo</t>
  </si>
  <si>
    <t>Ecuador</t>
  </si>
  <si>
    <t>Chimborazo</t>
  </si>
  <si>
    <t>Isla Isabela</t>
  </si>
  <si>
    <t>Jazirat Shakir</t>
  </si>
  <si>
    <t>El Salvador</t>
  </si>
  <si>
    <t>Cerro El Pital</t>
  </si>
  <si>
    <t>Eritrea</t>
  </si>
  <si>
    <t>Ebro</t>
  </si>
  <si>
    <t>Gunnbjørns Fjeld</t>
  </si>
  <si>
    <t>Laguna de Bay, Luzon</t>
  </si>
  <si>
    <t>Agusan, Mindanao</t>
  </si>
  <si>
    <t>Agua Amoreira, Ilha de São Tomé</t>
  </si>
  <si>
    <t>Viti Levu</t>
  </si>
  <si>
    <t>Luzon</t>
  </si>
  <si>
    <t>Streymoy</t>
  </si>
  <si>
    <t>Gabon</t>
  </si>
  <si>
    <t>Mont Iboundji</t>
  </si>
  <si>
    <t>Gambia</t>
  </si>
  <si>
    <t>Georgia</t>
  </si>
  <si>
    <t>Ghana</t>
  </si>
  <si>
    <t>Gibraltar</t>
  </si>
  <si>
    <t>Rock of Gibraltar</t>
  </si>
  <si>
    <t>Grenada</t>
  </si>
  <si>
    <t>Mount Saint Catherine</t>
  </si>
  <si>
    <t>Grand Étang</t>
  </si>
  <si>
    <t>Great River</t>
  </si>
  <si>
    <t>Guadeloupe</t>
  </si>
  <si>
    <t>Grande Rivière à Goyaves</t>
  </si>
  <si>
    <t>Guam</t>
  </si>
  <si>
    <t>Mount Lamlam</t>
  </si>
  <si>
    <t>Guatemala</t>
  </si>
  <si>
    <t>Volcán Tajumulco</t>
  </si>
  <si>
    <t>Lago de Izabal</t>
  </si>
  <si>
    <t>Guinea</t>
  </si>
  <si>
    <t>Mont Nimba</t>
  </si>
  <si>
    <t>Guinea-Bissau</t>
  </si>
  <si>
    <t>Ilha de Orango</t>
  </si>
  <si>
    <t>Guyana</t>
  </si>
  <si>
    <t>Mount Roraima</t>
  </si>
  <si>
    <t>Essequibo</t>
  </si>
  <si>
    <t>Haiti</t>
  </si>
  <si>
    <t>Étang Saumâtre</t>
  </si>
  <si>
    <t>Heard Island</t>
  </si>
  <si>
    <t>Honduras</t>
  </si>
  <si>
    <t>Cerro Las Minas</t>
  </si>
  <si>
    <t>Isla de Roatán</t>
  </si>
  <si>
    <t>Tai Mo Shan</t>
  </si>
  <si>
    <t>Indonesia</t>
  </si>
  <si>
    <t>Danau Toba</t>
  </si>
  <si>
    <t>Kanchenjunga</t>
  </si>
  <si>
    <t>Middle Andaman</t>
  </si>
  <si>
    <t>Iran</t>
  </si>
  <si>
    <t>Qolleh-ye Damavand</t>
  </si>
  <si>
    <t>Jazireh-ye Qeshm</t>
  </si>
  <si>
    <t>Lough Corrib</t>
  </si>
  <si>
    <t>Shannon</t>
  </si>
  <si>
    <t>Israel</t>
  </si>
  <si>
    <t>Mont Blanc</t>
  </si>
  <si>
    <t>Po</t>
  </si>
  <si>
    <t>Grossglockner</t>
  </si>
  <si>
    <t>Blue Mountain Peak</t>
  </si>
  <si>
    <t>Black River</t>
  </si>
  <si>
    <t>Hachiro-gata</t>
  </si>
  <si>
    <t>Honshu</t>
  </si>
  <si>
    <t>Biwa-ko</t>
  </si>
  <si>
    <t>Lagune Nkomi</t>
  </si>
  <si>
    <t>Lake Mape</t>
  </si>
  <si>
    <t xml:space="preserve">Jazirat al-Nakhl </t>
  </si>
  <si>
    <t>800 (650)</t>
  </si>
  <si>
    <t>285 (200)</t>
  </si>
  <si>
    <t>Mano</t>
  </si>
  <si>
    <t>365 (245)</t>
  </si>
  <si>
    <t>Rivière du Mât</t>
  </si>
  <si>
    <t>Great Ruaha</t>
  </si>
  <si>
    <t>560 (500)</t>
  </si>
  <si>
    <t>Lagoa de Cufada</t>
  </si>
  <si>
    <t>Murray Hill</t>
  </si>
  <si>
    <t>Phnum Aoral</t>
  </si>
  <si>
    <t>Kaoh Kong</t>
  </si>
  <si>
    <t>Tonle Sab</t>
  </si>
  <si>
    <t>Sanaga</t>
  </si>
  <si>
    <t>São Tiago</t>
  </si>
  <si>
    <t>Kazakstan</t>
  </si>
  <si>
    <t>Pate Island</t>
  </si>
  <si>
    <t>Tana</t>
  </si>
  <si>
    <t>Qinghai Hu</t>
  </si>
  <si>
    <t>Jengish Chokusu</t>
  </si>
  <si>
    <t>Kiribati</t>
  </si>
  <si>
    <t>Kiritimati</t>
  </si>
  <si>
    <t>Mont Berongou</t>
  </si>
  <si>
    <t>Margherita Peak</t>
  </si>
  <si>
    <t>Paektu-san</t>
  </si>
  <si>
    <t>Sinmi-do</t>
  </si>
  <si>
    <t>Naktong-gang</t>
  </si>
  <si>
    <t>Dinara</t>
  </si>
  <si>
    <t>Laguna de la Leche</t>
  </si>
  <si>
    <t>Kuwait</t>
  </si>
  <si>
    <t>Bubiyan</t>
  </si>
  <si>
    <t>Olympos</t>
  </si>
  <si>
    <t>Laos</t>
  </si>
  <si>
    <t>Latvia</t>
  </si>
  <si>
    <t>Lesotho</t>
  </si>
  <si>
    <t>Thabana Ntlenyana</t>
  </si>
  <si>
    <t>Nahr al-Litani</t>
  </si>
  <si>
    <t>Liberia</t>
  </si>
  <si>
    <t>Lake Piso</t>
  </si>
  <si>
    <t>Bikku Bitti</t>
  </si>
  <si>
    <t>Liechtenstein</t>
  </si>
  <si>
    <t>Grauspitz</t>
  </si>
  <si>
    <t>Macao</t>
  </si>
  <si>
    <t>Maromokotro</t>
  </si>
  <si>
    <t>Korab</t>
  </si>
  <si>
    <t>Malawi</t>
  </si>
  <si>
    <t>Mount Mlanje Sapitwa</t>
  </si>
  <si>
    <t>Rajang</t>
  </si>
  <si>
    <t>Mali</t>
  </si>
  <si>
    <t>Hombori Tondo</t>
  </si>
  <si>
    <t>Malta</t>
  </si>
  <si>
    <t>Martinique</t>
  </si>
  <si>
    <t>Montagne Pelée</t>
  </si>
  <si>
    <t>Lézarde</t>
  </si>
  <si>
    <t>Mauritania</t>
  </si>
  <si>
    <t>Kediet Ijill</t>
  </si>
  <si>
    <t>Et Tidra</t>
  </si>
  <si>
    <t>Mauritius</t>
  </si>
  <si>
    <t>Mayotte</t>
  </si>
  <si>
    <t>Laguna Salada</t>
  </si>
  <si>
    <t>Isla Tiburón</t>
  </si>
  <si>
    <t>Pohnpei</t>
  </si>
  <si>
    <t>Moldova</t>
  </si>
  <si>
    <t>Monaco</t>
  </si>
  <si>
    <t>Mont Agel</t>
  </si>
  <si>
    <t>Mongolia</t>
  </si>
  <si>
    <t>Hoh Nuur</t>
  </si>
  <si>
    <t>Montserrat</t>
  </si>
  <si>
    <t>Chances Peak</t>
  </si>
  <si>
    <t>Monte Binga</t>
  </si>
  <si>
    <t>Hkakabo Razi</t>
  </si>
  <si>
    <t>Namibia</t>
  </si>
  <si>
    <t>Nauru</t>
  </si>
  <si>
    <t>Buada Lagoon</t>
  </si>
  <si>
    <t>Nepal</t>
  </si>
  <si>
    <t>Kanchan Kalan</t>
  </si>
  <si>
    <t>Nicaragua</t>
  </si>
  <si>
    <t>Cerro Mogotón</t>
  </si>
  <si>
    <t>Niger</t>
  </si>
  <si>
    <t>Nigeria</t>
  </si>
  <si>
    <t>Chappal Waddi</t>
  </si>
  <si>
    <t>Ikoyi Island</t>
  </si>
  <si>
    <t>Niue</t>
  </si>
  <si>
    <t>Mount Bates</t>
  </si>
  <si>
    <t>Hinnøya</t>
  </si>
  <si>
    <t>Mjøsa</t>
  </si>
  <si>
    <t>Oman</t>
  </si>
  <si>
    <t>Jazirat Masira</t>
  </si>
  <si>
    <t>Pakistan</t>
  </si>
  <si>
    <t>Palau</t>
  </si>
  <si>
    <t>Panama</t>
  </si>
  <si>
    <t>Isla de Coiba</t>
  </si>
  <si>
    <t>Mount Wilhelm</t>
  </si>
  <si>
    <t>Lake Murray</t>
  </si>
  <si>
    <t>Paraguay</t>
  </si>
  <si>
    <t>Peru</t>
  </si>
  <si>
    <t>Nevado Huascarán</t>
  </si>
  <si>
    <t>Pitcairn</t>
  </si>
  <si>
    <t>Henderson</t>
  </si>
  <si>
    <t>Saipan</t>
  </si>
  <si>
    <t>Madeira</t>
  </si>
  <si>
    <t>Puerto Rico</t>
  </si>
  <si>
    <t>Cerro de Punta</t>
  </si>
  <si>
    <t>Laguna San José</t>
  </si>
  <si>
    <t>Río de La Plata</t>
  </si>
  <si>
    <t>Rysy</t>
  </si>
  <si>
    <t>Raczki Elblaskie</t>
  </si>
  <si>
    <t>Wolin</t>
  </si>
  <si>
    <t>Jezioro Sniardwy</t>
  </si>
  <si>
    <t>Qatar</t>
  </si>
  <si>
    <t>Loire</t>
  </si>
  <si>
    <t>Maroni</t>
  </si>
  <si>
    <t>Tahiti</t>
  </si>
  <si>
    <t>Réunion</t>
  </si>
  <si>
    <t>Piton des Neiges</t>
  </si>
  <si>
    <t>Romania</t>
  </si>
  <si>
    <t>Volcan Karisimbi</t>
  </si>
  <si>
    <t>Kebnekaise</t>
  </si>
  <si>
    <t>Vänern</t>
  </si>
  <si>
    <t>Saint Helena</t>
  </si>
  <si>
    <t>Saint Kitts</t>
  </si>
  <si>
    <t>Saint Lucia</t>
  </si>
  <si>
    <t>Mount Gimie</t>
  </si>
  <si>
    <t>Saint Vincent</t>
  </si>
  <si>
    <t>Crater Lake</t>
  </si>
  <si>
    <t>Zugspitze</t>
  </si>
  <si>
    <t>Rügen</t>
  </si>
  <si>
    <t>Guadalcanal</t>
  </si>
  <si>
    <t>Samoa</t>
  </si>
  <si>
    <t>San Marino</t>
  </si>
  <si>
    <t>Monte Titano</t>
  </si>
  <si>
    <t>Pico de São Tomé</t>
  </si>
  <si>
    <t>Farasan al-Kabir</t>
  </si>
  <si>
    <t>Senegal</t>
  </si>
  <si>
    <t>Lac de Guiers</t>
  </si>
  <si>
    <t>Sierra Leone</t>
  </si>
  <si>
    <t>Sherbro Island</t>
  </si>
  <si>
    <t>Singapore</t>
  </si>
  <si>
    <t>Bukit Timah</t>
  </si>
  <si>
    <t>Slovakia</t>
  </si>
  <si>
    <t>Váh</t>
  </si>
  <si>
    <t>Slovenia</t>
  </si>
  <si>
    <t>Triglav</t>
  </si>
  <si>
    <t>Somalia</t>
  </si>
  <si>
    <t>Sri Lanka</t>
  </si>
  <si>
    <t>Pidurutalagala</t>
  </si>
  <si>
    <t>Mahaweli Ganga</t>
  </si>
  <si>
    <t>Sudan</t>
  </si>
  <si>
    <t>Kinyeti</t>
  </si>
  <si>
    <t>Halti</t>
  </si>
  <si>
    <t>Saimaa</t>
  </si>
  <si>
    <t>Kemijoki</t>
  </si>
  <si>
    <t>Suriname</t>
  </si>
  <si>
    <t>Julianatop</t>
  </si>
  <si>
    <t>Emlembe</t>
  </si>
  <si>
    <t>Lago Maggiore</t>
  </si>
  <si>
    <t>Lammefjord</t>
  </si>
  <si>
    <t>Sjælland</t>
  </si>
  <si>
    <t>Arresø</t>
  </si>
  <si>
    <t>Gudenå</t>
  </si>
  <si>
    <t>Doi Inthanon</t>
  </si>
  <si>
    <t>Ko Phuket</t>
  </si>
  <si>
    <t>Togo</t>
  </si>
  <si>
    <t>Tokelau</t>
  </si>
  <si>
    <t>Nukunonu</t>
  </si>
  <si>
    <t>Tonga</t>
  </si>
  <si>
    <t>Tongatapu</t>
  </si>
  <si>
    <t>Trinidad</t>
  </si>
  <si>
    <t>Emi Koussi</t>
  </si>
  <si>
    <t>Snezka</t>
  </si>
  <si>
    <t>Tunisia</t>
  </si>
  <si>
    <t>1 600 (1 300)</t>
  </si>
  <si>
    <t>Doyle's Delight</t>
  </si>
  <si>
    <t>Olavtoppen</t>
  </si>
  <si>
    <t>Río Reventazón</t>
  </si>
  <si>
    <t>Mafadi</t>
  </si>
  <si>
    <t>1 820 (1 150)</t>
  </si>
  <si>
    <t>4 168 (580)</t>
  </si>
  <si>
    <t>600 (320)</t>
  </si>
  <si>
    <t>Foho Tatamailau</t>
  </si>
  <si>
    <t>Jabal Umm al-Dami</t>
  </si>
  <si>
    <t>2 300 (1 400)</t>
  </si>
  <si>
    <t>Rly</t>
  </si>
  <si>
    <t>720 (350)</t>
  </si>
  <si>
    <t>Agrihan Volcano, Agrihan</t>
  </si>
  <si>
    <t>Nosabyviken, Kristianstad</t>
  </si>
  <si>
    <t>Ayrybaba</t>
  </si>
  <si>
    <t>800 (750)</t>
  </si>
  <si>
    <t>Monte Vaticano</t>
  </si>
  <si>
    <t>933 (350)</t>
  </si>
  <si>
    <t>2 510 (298)</t>
  </si>
  <si>
    <t>Otse Mountain (Tsodilo Hills)</t>
  </si>
  <si>
    <t>1 770 (480)</t>
  </si>
  <si>
    <t>6 437 (3 500)</t>
  </si>
  <si>
    <t>725 460 (5 762)</t>
  </si>
  <si>
    <t>The Bluff, Cayman Brac</t>
  </si>
  <si>
    <t>780 (200)</t>
  </si>
  <si>
    <t>1 120 (420)</t>
  </si>
  <si>
    <t>6 695 (1 550)</t>
  </si>
  <si>
    <t>Amba Soira</t>
  </si>
  <si>
    <t>2 100 (1 750)</t>
  </si>
  <si>
    <t>1 600 (800)</t>
  </si>
  <si>
    <t>2 510 (2 125)</t>
  </si>
  <si>
    <t>1 900 (1 450)</t>
  </si>
  <si>
    <t>368 (110)</t>
  </si>
  <si>
    <t>4 345 (510)</t>
  </si>
  <si>
    <t>Khan Tängiri Shyngy</t>
  </si>
  <si>
    <t>4 667 (1 000)</t>
  </si>
  <si>
    <t>4 667 (4 300)</t>
  </si>
  <si>
    <t>2 100 (350)</t>
  </si>
  <si>
    <t>172 (160)</t>
  </si>
  <si>
    <t>Farihy Alaotra</t>
  </si>
  <si>
    <t>4 168 (1 754)</t>
  </si>
  <si>
    <t>1 640 (750)</t>
  </si>
  <si>
    <t>3 058 (2 001)</t>
  </si>
  <si>
    <t>Konigstein (Brandberg)</t>
  </si>
  <si>
    <t>2 100 (580)</t>
  </si>
  <si>
    <t>4 168 (650)</t>
  </si>
  <si>
    <t>Qaraqiya Oyysy</t>
  </si>
  <si>
    <t>Vpadina Akcanaja</t>
  </si>
  <si>
    <t>4 168 (1 170)</t>
  </si>
  <si>
    <t>Laguna del Carbón</t>
  </si>
  <si>
    <t>2 896 (2 200)</t>
  </si>
  <si>
    <t>792 540 (385 000)</t>
  </si>
  <si>
    <t>2 550 (1 300)</t>
  </si>
  <si>
    <t>Pawala Valley Point</t>
  </si>
  <si>
    <t>2 220 (1 100)</t>
  </si>
  <si>
    <t>Colonarie River</t>
  </si>
  <si>
    <t>Namitowa (Mafinga Hills)</t>
  </si>
  <si>
    <t>2 740 (1 550)</t>
  </si>
  <si>
    <t>1 640 (700)</t>
  </si>
  <si>
    <t>1 820 (900)</t>
  </si>
  <si>
    <t>6 695 (3 850)</t>
  </si>
  <si>
    <t>Lusutfu River</t>
  </si>
  <si>
    <t>Mount Kao, Kao Island</t>
  </si>
  <si>
    <t>1 060 (875)</t>
  </si>
  <si>
    <t>Blue Hills, Providenciales</t>
  </si>
  <si>
    <t>Kizilirmak</t>
  </si>
  <si>
    <t>Internet hosts</t>
  </si>
  <si>
    <t>7) 22,3</t>
  </si>
  <si>
    <t>7) 28,6</t>
  </si>
  <si>
    <t>7) 16,9</t>
  </si>
  <si>
    <t>7) 21,9</t>
  </si>
  <si>
    <t>Source:  www.stat.fi</t>
  </si>
  <si>
    <r>
      <t>Total 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</si>
  <si>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Land 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</si>
  <si>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Horticultural</t>
  </si>
  <si>
    <t>Pasture</t>
  </si>
  <si>
    <t>Arable</t>
  </si>
  <si>
    <t>Forest</t>
  </si>
  <si>
    <t>Flying Fish Cove</t>
  </si>
  <si>
    <t>Brussels</t>
  </si>
  <si>
    <t>Beijing</t>
  </si>
  <si>
    <t>Havana</t>
  </si>
  <si>
    <t>Nicosia</t>
  </si>
  <si>
    <t>Prague</t>
  </si>
  <si>
    <t>Copenhagen</t>
  </si>
  <si>
    <t>Cairo</t>
  </si>
  <si>
    <t>Tallinn</t>
  </si>
  <si>
    <t>Addis Ababa</t>
  </si>
  <si>
    <t>Paris</t>
  </si>
  <si>
    <t>Berlin</t>
  </si>
  <si>
    <t>Athens</t>
  </si>
  <si>
    <t>Guatemala City</t>
  </si>
  <si>
    <t>Vatican City</t>
  </si>
  <si>
    <t>Tehran</t>
  </si>
  <si>
    <t>Baghdad</t>
  </si>
  <si>
    <t>Rome</t>
  </si>
  <si>
    <t>Tokyo</t>
  </si>
  <si>
    <t>Bairiki</t>
  </si>
  <si>
    <t>Pyongyang</t>
  </si>
  <si>
    <t>Seoul</t>
  </si>
  <si>
    <t>Riga</t>
  </si>
  <si>
    <t>Vilnius</t>
  </si>
  <si>
    <t>Delap-Uliga-Darrit</t>
  </si>
  <si>
    <t>Mexico City</t>
  </si>
  <si>
    <t>Rangoon</t>
  </si>
  <si>
    <t>Burma</t>
  </si>
  <si>
    <t>Capitol Hill</t>
  </si>
  <si>
    <t>Muscat</t>
  </si>
  <si>
    <t>Panama City</t>
  </si>
  <si>
    <t>Warsaw</t>
  </si>
  <si>
    <t>Lisbon</t>
  </si>
  <si>
    <t>Bucharest</t>
  </si>
  <si>
    <t>Moscow</t>
  </si>
  <si>
    <t>Riyadh</t>
  </si>
  <si>
    <t>Beograd</t>
  </si>
  <si>
    <t>Pretoria</t>
  </si>
  <si>
    <t>Khartoum</t>
  </si>
  <si>
    <t>Stockholm</t>
  </si>
  <si>
    <t>Berne</t>
  </si>
  <si>
    <t>Damascus</t>
  </si>
  <si>
    <t>Dushanbe</t>
  </si>
  <si>
    <t>Fakaofo</t>
  </si>
  <si>
    <t>Vaiaku</t>
  </si>
  <si>
    <t>Kyiv</t>
  </si>
  <si>
    <t>London</t>
  </si>
  <si>
    <t>Health</t>
  </si>
  <si>
    <t>Record Breakers</t>
  </si>
  <si>
    <t>Land Use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</si>
  <si>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</si>
  <si>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Children per family</t>
  </si>
  <si>
    <t>Infant mortality rate (per 1000 live births)</t>
  </si>
  <si>
    <t>Death rate (per 1000 population)</t>
  </si>
  <si>
    <t>Birth rate (per 1000 population)</t>
  </si>
  <si>
    <t>Technology</t>
  </si>
  <si>
    <t>–7</t>
  </si>
  <si>
    <t>–40</t>
  </si>
  <si>
    <t>–2 538</t>
  </si>
  <si>
    <t>–105</t>
  </si>
  <si>
    <t>–16</t>
  </si>
  <si>
    <t>–28</t>
  </si>
  <si>
    <t>–4</t>
  </si>
  <si>
    <t>–155</t>
  </si>
  <si>
    <t>–46</t>
  </si>
  <si>
    <t>–133</t>
  </si>
  <si>
    <t>–75</t>
  </si>
  <si>
    <t>–125</t>
  </si>
  <si>
    <t>–416</t>
  </si>
  <si>
    <t>–132</t>
  </si>
  <si>
    <t>–154</t>
  </si>
  <si>
    <t>–47</t>
  </si>
  <si>
    <t>–55</t>
  </si>
  <si>
    <t>–5</t>
  </si>
  <si>
    <t>–10</t>
  </si>
  <si>
    <t>–2</t>
  </si>
  <si>
    <t>–200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</si>
</sst>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mk&quot;#,##0_);[Red]\(&quot; mk&quot;#,##0\)"/>
    <numFmt numFmtId="175" formatCode="&quot; mk&quot;#,##0.00_);[Red]\(&quot; mk&quot;#,##0.00\)"/>
    <numFmt numFmtId="176" formatCode="d\.m\.yyyy"/>
    <numFmt numFmtId="177" formatCode="#,##0.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4"/>
      <name val="MS Sans Serif"/>
      <family val="0"/>
    </font>
    <font>
      <b/>
      <sz val="16"/>
      <name val="Eras Demi ITC"/>
      <family val="2"/>
    </font>
    <font>
      <sz val="16"/>
      <name val="Eras Demi IT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 horizontal="right"/>
    </xf>
    <xf numFmtId="177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 horizontal="left"/>
      <protection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7" fontId="4" fillId="0" borderId="1" xfId="0" applyNumberFormat="1" applyFont="1" applyFill="1" applyBorder="1" applyAlignment="1" applyProtection="1">
      <alignment horizontal="center"/>
      <protection/>
    </xf>
    <xf numFmtId="177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 applyProtection="1">
      <alignment horizontal="center"/>
      <protection locked="0"/>
    </xf>
    <xf numFmtId="177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8" fillId="3" borderId="2" xfId="0" applyNumberFormat="1" applyFont="1" applyFill="1" applyBorder="1" applyAlignment="1" applyProtection="1">
      <alignment horizontal="center"/>
      <protection locked="0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8" fillId="3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NumberFormat="1" applyFont="1" applyFill="1" applyBorder="1" applyAlignment="1" applyProtection="1">
      <alignment/>
      <protection/>
    </xf>
    <xf numFmtId="3" fontId="8" fillId="4" borderId="5" xfId="0" applyNumberFormat="1" applyFont="1" applyFill="1" applyBorder="1" applyAlignment="1" applyProtection="1">
      <alignment horizontal="center"/>
      <protection/>
    </xf>
    <xf numFmtId="0" fontId="8" fillId="4" borderId="4" xfId="0" applyNumberFormat="1" applyFont="1" applyFill="1" applyBorder="1" applyAlignment="1" applyProtection="1">
      <alignment horizontal="center"/>
      <protection/>
    </xf>
    <xf numFmtId="0" fontId="8" fillId="2" borderId="3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5" borderId="2" xfId="0" applyNumberFormat="1" applyFont="1" applyFill="1" applyBorder="1" applyAlignment="1" applyProtection="1">
      <alignment horizontal="center"/>
      <protection locked="0"/>
    </xf>
    <xf numFmtId="0" fontId="8" fillId="5" borderId="3" xfId="0" applyNumberFormat="1" applyFont="1" applyFill="1" applyBorder="1" applyAlignment="1" applyProtection="1">
      <alignment horizontal="center"/>
      <protection locked="0"/>
    </xf>
    <xf numFmtId="0" fontId="8" fillId="5" borderId="4" xfId="0" applyNumberFormat="1" applyFont="1" applyFill="1" applyBorder="1" applyAlignment="1" applyProtection="1">
      <alignment horizontal="center"/>
      <protection locked="0"/>
    </xf>
    <xf numFmtId="0" fontId="8" fillId="5" borderId="2" xfId="0" applyNumberFormat="1" applyFont="1" applyFill="1" applyBorder="1" applyAlignment="1">
      <alignment horizontal="center"/>
    </xf>
    <xf numFmtId="0" fontId="8" fillId="5" borderId="3" xfId="0" applyNumberFormat="1" applyFont="1" applyFill="1" applyBorder="1" applyAlignment="1">
      <alignment horizontal="center"/>
    </xf>
    <xf numFmtId="0" fontId="8" fillId="5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2" fillId="3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8" fillId="6" borderId="6" xfId="0" applyNumberFormat="1" applyFont="1" applyFill="1" applyBorder="1" applyAlignment="1" applyProtection="1">
      <alignment/>
      <protection locked="0"/>
    </xf>
    <xf numFmtId="0" fontId="8" fillId="6" borderId="6" xfId="0" applyNumberFormat="1" applyFont="1" applyFill="1" applyBorder="1" applyAlignment="1" applyProtection="1">
      <alignment horizontal="center"/>
      <protection/>
    </xf>
    <xf numFmtId="0" fontId="8" fillId="6" borderId="7" xfId="0" applyNumberFormat="1" applyFont="1" applyFill="1" applyBorder="1" applyAlignment="1" applyProtection="1">
      <alignment horizontal="center"/>
      <protection locked="0"/>
    </xf>
    <xf numFmtId="3" fontId="8" fillId="6" borderId="7" xfId="0" applyNumberFormat="1" applyFont="1" applyFill="1" applyBorder="1" applyAlignment="1" applyProtection="1">
      <alignment horizontal="center"/>
      <protection locked="0"/>
    </xf>
    <xf numFmtId="3" fontId="4" fillId="0" borderId="7" xfId="0" applyNumberFormat="1" applyFont="1" applyFill="1" applyBorder="1" applyAlignment="1" applyProtection="1">
      <alignment horizontal="right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5" xfId="0" applyNumberFormat="1" applyFont="1" applyFill="1" applyBorder="1" applyAlignment="1" applyProtection="1">
      <alignment horizontal="center"/>
      <protection locked="0"/>
    </xf>
    <xf numFmtId="3" fontId="4" fillId="0" borderId="7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177" fontId="8" fillId="2" borderId="8" xfId="0" applyNumberFormat="1" applyFont="1" applyFill="1" applyBorder="1" applyAlignment="1">
      <alignment horizontal="center"/>
    </xf>
    <xf numFmtId="177" fontId="8" fillId="2" borderId="0" xfId="0" applyNumberFormat="1" applyFont="1" applyFill="1" applyBorder="1" applyAlignment="1">
      <alignment horizontal="center"/>
    </xf>
    <xf numFmtId="177" fontId="8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8" fillId="2" borderId="8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81" fontId="13" fillId="5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3" fillId="4" borderId="2" xfId="0" applyNumberFormat="1" applyFont="1" applyFill="1" applyBorder="1" applyAlignment="1" applyProtection="1">
      <alignment horizontal="center"/>
      <protection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181" fontId="8" fillId="5" borderId="8" xfId="0" applyNumberFormat="1" applyFont="1" applyFill="1" applyBorder="1" applyAlignment="1" applyProtection="1">
      <alignment horizontal="center"/>
      <protection locked="0"/>
    </xf>
    <xf numFmtId="181" fontId="8" fillId="5" borderId="0" xfId="0" applyNumberFormat="1" applyFont="1" applyFill="1" applyBorder="1" applyAlignment="1" applyProtection="1">
      <alignment horizontal="center"/>
      <protection locked="0"/>
    </xf>
    <xf numFmtId="181" fontId="8" fillId="5" borderId="5" xfId="0" applyNumberFormat="1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3" fontId="8" fillId="2" borderId="5" xfId="0" applyNumberFormat="1" applyFont="1" applyFill="1" applyBorder="1" applyAlignment="1" applyProtection="1">
      <alignment horizontal="center"/>
      <protection locked="0"/>
    </xf>
    <xf numFmtId="0" fontId="13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77" fontId="8" fillId="5" borderId="8" xfId="0" applyNumberFormat="1" applyFont="1" applyFill="1" applyBorder="1" applyAlignment="1">
      <alignment horizontal="center"/>
    </xf>
    <xf numFmtId="177" fontId="8" fillId="5" borderId="0" xfId="0" applyNumberFormat="1" applyFont="1" applyFill="1" applyBorder="1" applyAlignment="1">
      <alignment horizontal="center"/>
    </xf>
    <xf numFmtId="177" fontId="8" fillId="5" borderId="5" xfId="0" applyNumberFormat="1" applyFont="1" applyFill="1" applyBorder="1" applyAlignment="1">
      <alignment horizontal="center"/>
    </xf>
    <xf numFmtId="4" fontId="8" fillId="5" borderId="8" xfId="0" applyNumberFormat="1" applyFont="1" applyFill="1" applyBorder="1" applyAlignment="1">
      <alignment horizontal="center"/>
    </xf>
    <xf numFmtId="4" fontId="8" fillId="5" borderId="0" xfId="0" applyNumberFormat="1" applyFont="1" applyFill="1" applyBorder="1" applyAlignment="1">
      <alignment horizontal="center"/>
    </xf>
    <xf numFmtId="4" fontId="8" fillId="5" borderId="5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0" fillId="3" borderId="10" xfId="0" applyNumberFormat="1" applyFont="1" applyFill="1" applyBorder="1" applyAlignment="1" applyProtection="1">
      <alignment horizontal="center" vertical="center"/>
      <protection/>
    </xf>
    <xf numFmtId="0" fontId="10" fillId="3" borderId="4" xfId="0" applyNumberFormat="1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00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82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customHeight="1"/>
  <cols>
    <col min="1" max="1" width="24.28125" style="45" customWidth="1"/>
    <col min="2" max="2" width="14.57421875" style="45" bestFit="1" customWidth="1"/>
    <col min="3" max="3" width="19.421875" style="17" bestFit="1" customWidth="1"/>
    <col min="4" max="5" width="13.28125" style="18" customWidth="1"/>
    <col min="6" max="9" width="13.421875" style="18" customWidth="1"/>
    <col min="10" max="11" width="13.28125" style="18" customWidth="1"/>
    <col min="12" max="12" width="15.421875" style="1" customWidth="1"/>
    <col min="13" max="13" width="8.28125" style="22" bestFit="1" customWidth="1"/>
    <col min="14" max="14" width="17.28125" style="1" customWidth="1"/>
    <col min="15" max="15" width="8.28125" style="22" customWidth="1"/>
    <col min="16" max="16" width="14.28125" style="1" customWidth="1"/>
    <col min="17" max="17" width="16.28125" style="22" customWidth="1"/>
    <col min="18" max="18" width="16.00390625" style="1" customWidth="1"/>
    <col min="19" max="19" width="14.00390625" style="22" customWidth="1"/>
    <col min="20" max="20" width="15.57421875" style="1" customWidth="1"/>
    <col min="21" max="21" width="11.8515625" style="22" bestFit="1" customWidth="1"/>
    <col min="22" max="27" width="11.28125" style="18" bestFit="1" customWidth="1"/>
    <col min="28" max="28" width="10.28125" style="18" bestFit="1" customWidth="1"/>
    <col min="29" max="33" width="11.28125" style="18" bestFit="1" customWidth="1"/>
    <col min="34" max="45" width="6.28125" style="36" bestFit="1" customWidth="1"/>
    <col min="46" max="48" width="10.28125" style="37" bestFit="1" customWidth="1"/>
    <col min="49" max="50" width="11.28125" style="37" bestFit="1" customWidth="1"/>
    <col min="51" max="51" width="10.28125" style="37" bestFit="1" customWidth="1"/>
    <col min="52" max="57" width="7.57421875" style="37" bestFit="1" customWidth="1"/>
    <col min="58" max="58" width="6.7109375" style="38" bestFit="1" customWidth="1"/>
    <col min="59" max="62" width="6.421875" style="38" bestFit="1" customWidth="1"/>
    <col min="63" max="63" width="6.28125" style="38" bestFit="1" customWidth="1"/>
    <col min="64" max="64" width="6.7109375" style="38" bestFit="1" customWidth="1"/>
    <col min="65" max="67" width="6.28125" style="38" bestFit="1" customWidth="1"/>
    <col min="68" max="68" width="6.421875" style="38" bestFit="1" customWidth="1"/>
    <col min="69" max="69" width="6.28125" style="38" bestFit="1" customWidth="1"/>
    <col min="70" max="70" width="7.00390625" style="38" bestFit="1" customWidth="1"/>
    <col min="71" max="74" width="6.421875" style="38" bestFit="1" customWidth="1"/>
    <col min="75" max="75" width="6.28125" style="38" bestFit="1" customWidth="1"/>
    <col min="76" max="81" width="6.28125" style="36" bestFit="1" customWidth="1"/>
    <col min="82" max="82" width="9.28125" style="36" bestFit="1" customWidth="1"/>
    <col min="83" max="86" width="9.140625" style="36" bestFit="1" customWidth="1"/>
    <col min="87" max="89" width="7.7109375" style="39" bestFit="1" customWidth="1"/>
    <col min="90" max="90" width="7.7109375" style="39" customWidth="1"/>
    <col min="91" max="91" width="18.00390625" style="18" bestFit="1" customWidth="1"/>
    <col min="92" max="92" width="17.421875" style="18" bestFit="1" customWidth="1"/>
    <col min="93" max="94" width="9.140625" style="18" bestFit="1" customWidth="1"/>
    <col min="95" max="95" width="14.00390625" style="18" bestFit="1" customWidth="1"/>
    <col min="96" max="96" width="9.28125" style="18" bestFit="1" customWidth="1"/>
    <col min="98" max="98" width="47.28125" style="0" bestFit="1" customWidth="1"/>
    <col min="99" max="16384" width="12.8515625" style="1" customWidth="1"/>
  </cols>
  <sheetData>
    <row r="1" spans="1:98" s="63" customFormat="1" ht="20.25">
      <c r="A1" s="64"/>
      <c r="B1" s="64"/>
      <c r="C1" s="61"/>
      <c r="D1" s="123" t="s">
        <v>458</v>
      </c>
      <c r="E1" s="123"/>
      <c r="F1" s="123"/>
      <c r="G1" s="123"/>
      <c r="H1" s="123"/>
      <c r="I1" s="123"/>
      <c r="J1" s="123"/>
      <c r="K1" s="124"/>
      <c r="L1" s="100" t="s">
        <v>1464</v>
      </c>
      <c r="M1" s="101"/>
      <c r="N1" s="101"/>
      <c r="O1" s="101"/>
      <c r="P1" s="101"/>
      <c r="Q1" s="101"/>
      <c r="R1" s="101"/>
      <c r="S1" s="101"/>
      <c r="T1" s="101"/>
      <c r="U1" s="102"/>
      <c r="V1" s="97" t="s">
        <v>1471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9"/>
      <c r="BF1" s="94" t="s">
        <v>1463</v>
      </c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6"/>
      <c r="CM1" s="108" t="s">
        <v>1465</v>
      </c>
      <c r="CN1" s="109"/>
      <c r="CO1" s="109"/>
      <c r="CP1" s="109"/>
      <c r="CQ1" s="109"/>
      <c r="CR1" s="110"/>
      <c r="CS1" s="62"/>
      <c r="CT1" s="62"/>
    </row>
    <row r="2" spans="1:96" s="45" customFormat="1" ht="12.75" customHeight="1">
      <c r="A2" s="119" t="s">
        <v>70</v>
      </c>
      <c r="B2" s="117" t="s">
        <v>10</v>
      </c>
      <c r="C2" s="121" t="s">
        <v>459</v>
      </c>
      <c r="D2" s="91"/>
      <c r="E2" s="92"/>
      <c r="F2" s="92"/>
      <c r="G2" s="92"/>
      <c r="H2" s="92"/>
      <c r="I2" s="92"/>
      <c r="J2" s="92"/>
      <c r="K2" s="93"/>
      <c r="L2" s="49" t="s">
        <v>72</v>
      </c>
      <c r="M2" s="50" t="s">
        <v>73</v>
      </c>
      <c r="N2" s="49" t="s">
        <v>74</v>
      </c>
      <c r="O2" s="50" t="s">
        <v>73</v>
      </c>
      <c r="P2" s="49" t="s">
        <v>197</v>
      </c>
      <c r="Q2" s="50" t="s">
        <v>71</v>
      </c>
      <c r="R2" s="49" t="s">
        <v>275</v>
      </c>
      <c r="S2" s="50" t="s">
        <v>71</v>
      </c>
      <c r="T2" s="49" t="s">
        <v>379</v>
      </c>
      <c r="U2" s="50" t="s">
        <v>449</v>
      </c>
      <c r="V2" s="85" t="s">
        <v>451</v>
      </c>
      <c r="W2" s="106"/>
      <c r="X2" s="106"/>
      <c r="Y2" s="106"/>
      <c r="Z2" s="106"/>
      <c r="AA2" s="107"/>
      <c r="AB2" s="82" t="s">
        <v>452</v>
      </c>
      <c r="AC2" s="83"/>
      <c r="AD2" s="83"/>
      <c r="AE2" s="83"/>
      <c r="AF2" s="83"/>
      <c r="AG2" s="84"/>
      <c r="AH2" s="79" t="s">
        <v>454</v>
      </c>
      <c r="AI2" s="80"/>
      <c r="AJ2" s="80"/>
      <c r="AK2" s="80"/>
      <c r="AL2" s="80"/>
      <c r="AM2" s="81"/>
      <c r="AN2" s="76" t="s">
        <v>455</v>
      </c>
      <c r="AO2" s="77"/>
      <c r="AP2" s="77"/>
      <c r="AQ2" s="77"/>
      <c r="AR2" s="77"/>
      <c r="AS2" s="78"/>
      <c r="AT2" s="85" t="s">
        <v>1404</v>
      </c>
      <c r="AU2" s="86"/>
      <c r="AV2" s="86"/>
      <c r="AW2" s="86"/>
      <c r="AX2" s="86"/>
      <c r="AY2" s="87"/>
      <c r="AZ2" s="88" t="s">
        <v>453</v>
      </c>
      <c r="BA2" s="89"/>
      <c r="BB2" s="89"/>
      <c r="BC2" s="89"/>
      <c r="BD2" s="89"/>
      <c r="BE2" s="90"/>
      <c r="BF2" s="103" t="s">
        <v>1470</v>
      </c>
      <c r="BG2" s="104"/>
      <c r="BH2" s="104"/>
      <c r="BI2" s="104"/>
      <c r="BJ2" s="104"/>
      <c r="BK2" s="105"/>
      <c r="BL2" s="103" t="s">
        <v>1469</v>
      </c>
      <c r="BM2" s="104"/>
      <c r="BN2" s="104"/>
      <c r="BO2" s="104"/>
      <c r="BP2" s="104"/>
      <c r="BQ2" s="105"/>
      <c r="BR2" s="103" t="s">
        <v>1468</v>
      </c>
      <c r="BS2" s="104"/>
      <c r="BT2" s="104"/>
      <c r="BU2" s="104"/>
      <c r="BV2" s="104"/>
      <c r="BW2" s="105"/>
      <c r="BX2" s="111" t="s">
        <v>456</v>
      </c>
      <c r="BY2" s="112"/>
      <c r="BZ2" s="112"/>
      <c r="CA2" s="112"/>
      <c r="CB2" s="112"/>
      <c r="CC2" s="113"/>
      <c r="CD2" s="111" t="s">
        <v>457</v>
      </c>
      <c r="CE2" s="112"/>
      <c r="CF2" s="112"/>
      <c r="CG2" s="112"/>
      <c r="CH2" s="113"/>
      <c r="CI2" s="114" t="s">
        <v>1467</v>
      </c>
      <c r="CJ2" s="115"/>
      <c r="CK2" s="115"/>
      <c r="CL2" s="116"/>
      <c r="CM2" s="66" t="s">
        <v>1410</v>
      </c>
      <c r="CN2" s="66" t="s">
        <v>1411</v>
      </c>
      <c r="CO2" s="67" t="s">
        <v>1415</v>
      </c>
      <c r="CP2" s="67" t="s">
        <v>1414</v>
      </c>
      <c r="CQ2" s="67" t="s">
        <v>1412</v>
      </c>
      <c r="CR2" s="67" t="s">
        <v>1413</v>
      </c>
    </row>
    <row r="3" spans="1:96" s="45" customFormat="1" ht="12.75" customHeight="1">
      <c r="A3" s="120"/>
      <c r="B3" s="118"/>
      <c r="C3" s="122"/>
      <c r="D3" s="46">
        <v>1990</v>
      </c>
      <c r="E3" s="47">
        <v>1995</v>
      </c>
      <c r="F3" s="47">
        <v>2000</v>
      </c>
      <c r="G3" s="47">
        <v>2001</v>
      </c>
      <c r="H3" s="47">
        <v>2002</v>
      </c>
      <c r="I3" s="47">
        <v>2003</v>
      </c>
      <c r="J3" s="47">
        <v>2004</v>
      </c>
      <c r="K3" s="48">
        <v>2005</v>
      </c>
      <c r="L3" s="49"/>
      <c r="M3" s="51"/>
      <c r="N3" s="49"/>
      <c r="O3" s="51"/>
      <c r="P3" s="49"/>
      <c r="Q3" s="51"/>
      <c r="R3" s="49"/>
      <c r="S3" s="51"/>
      <c r="T3" s="49"/>
      <c r="U3" s="51"/>
      <c r="V3" s="42">
        <v>1999</v>
      </c>
      <c r="W3" s="43">
        <v>2000</v>
      </c>
      <c r="X3" s="43">
        <v>2001</v>
      </c>
      <c r="Y3" s="43">
        <v>2002</v>
      </c>
      <c r="Z3" s="43">
        <v>2003</v>
      </c>
      <c r="AA3" s="44">
        <v>2004</v>
      </c>
      <c r="AB3" s="42">
        <v>1999</v>
      </c>
      <c r="AC3" s="43">
        <v>2000</v>
      </c>
      <c r="AD3" s="43">
        <v>2001</v>
      </c>
      <c r="AE3" s="43">
        <v>2002</v>
      </c>
      <c r="AF3" s="71">
        <v>2003</v>
      </c>
      <c r="AG3" s="72">
        <v>2004</v>
      </c>
      <c r="AH3" s="43">
        <v>1999</v>
      </c>
      <c r="AI3" s="43">
        <v>2000</v>
      </c>
      <c r="AJ3" s="43">
        <v>2001</v>
      </c>
      <c r="AK3" s="43">
        <v>2002</v>
      </c>
      <c r="AL3" s="43">
        <v>2003</v>
      </c>
      <c r="AM3" s="44">
        <v>2004</v>
      </c>
      <c r="AN3" s="42">
        <v>2000</v>
      </c>
      <c r="AO3" s="43">
        <v>2001</v>
      </c>
      <c r="AP3" s="43">
        <v>2002</v>
      </c>
      <c r="AQ3" s="52">
        <v>2003</v>
      </c>
      <c r="AR3" s="52">
        <v>2004</v>
      </c>
      <c r="AS3" s="53">
        <v>2005</v>
      </c>
      <c r="AT3" s="43">
        <v>2001</v>
      </c>
      <c r="AU3" s="43">
        <v>2002</v>
      </c>
      <c r="AV3" s="52">
        <v>2003</v>
      </c>
      <c r="AW3" s="52">
        <v>2004</v>
      </c>
      <c r="AX3" s="74">
        <v>2005</v>
      </c>
      <c r="AY3" s="75">
        <v>2006</v>
      </c>
      <c r="AZ3" s="52">
        <v>1999</v>
      </c>
      <c r="BA3" s="52">
        <v>2000</v>
      </c>
      <c r="BB3" s="52">
        <v>2001</v>
      </c>
      <c r="BC3" s="52">
        <v>2002</v>
      </c>
      <c r="BD3" s="52">
        <v>2003</v>
      </c>
      <c r="BE3" s="53">
        <v>2004</v>
      </c>
      <c r="BF3" s="54">
        <v>2000</v>
      </c>
      <c r="BG3" s="55">
        <v>2001</v>
      </c>
      <c r="BH3" s="55">
        <v>2002</v>
      </c>
      <c r="BI3" s="55">
        <v>2003</v>
      </c>
      <c r="BJ3" s="55">
        <v>2004</v>
      </c>
      <c r="BK3" s="56">
        <v>2005</v>
      </c>
      <c r="BL3" s="54">
        <v>2000</v>
      </c>
      <c r="BM3" s="55">
        <v>2001</v>
      </c>
      <c r="BN3" s="55">
        <v>2002</v>
      </c>
      <c r="BO3" s="55">
        <v>2003</v>
      </c>
      <c r="BP3" s="55">
        <v>2004</v>
      </c>
      <c r="BQ3" s="56">
        <v>2005</v>
      </c>
      <c r="BR3" s="54">
        <v>2000</v>
      </c>
      <c r="BS3" s="55">
        <v>2001</v>
      </c>
      <c r="BT3" s="55">
        <v>2002</v>
      </c>
      <c r="BU3" s="55">
        <v>2003</v>
      </c>
      <c r="BV3" s="55">
        <v>2004</v>
      </c>
      <c r="BW3" s="56">
        <v>2005</v>
      </c>
      <c r="BX3" s="54">
        <v>2000</v>
      </c>
      <c r="BY3" s="55">
        <v>2001</v>
      </c>
      <c r="BZ3" s="55">
        <v>2002</v>
      </c>
      <c r="CA3" s="55">
        <v>2003</v>
      </c>
      <c r="CB3" s="55">
        <v>2004</v>
      </c>
      <c r="CC3" s="56">
        <v>2005</v>
      </c>
      <c r="CD3" s="57">
        <v>2000</v>
      </c>
      <c r="CE3" s="58">
        <v>2001</v>
      </c>
      <c r="CF3" s="58">
        <v>2002</v>
      </c>
      <c r="CG3" s="58">
        <v>2003</v>
      </c>
      <c r="CH3" s="59">
        <v>2004</v>
      </c>
      <c r="CI3" s="57">
        <v>2001</v>
      </c>
      <c r="CJ3" s="58">
        <v>2002</v>
      </c>
      <c r="CK3" s="58">
        <v>2003</v>
      </c>
      <c r="CL3" s="59">
        <v>2004</v>
      </c>
      <c r="CM3" s="68">
        <v>2000</v>
      </c>
      <c r="CN3" s="68">
        <v>2000</v>
      </c>
      <c r="CO3" s="69" t="s">
        <v>1466</v>
      </c>
      <c r="CP3" s="69" t="s">
        <v>1466</v>
      </c>
      <c r="CQ3" s="69" t="s">
        <v>1466</v>
      </c>
      <c r="CR3" s="69" t="s">
        <v>1466</v>
      </c>
    </row>
    <row r="4" spans="1:96" ht="12.75" customHeight="1">
      <c r="A4" s="60" t="s">
        <v>691</v>
      </c>
      <c r="B4" s="2" t="s">
        <v>4</v>
      </c>
      <c r="C4" s="8" t="s">
        <v>586</v>
      </c>
      <c r="D4" s="7">
        <v>13799000</v>
      </c>
      <c r="E4" s="7">
        <v>19217000</v>
      </c>
      <c r="F4" s="5">
        <v>21391000</v>
      </c>
      <c r="G4" s="5">
        <v>22083000</v>
      </c>
      <c r="H4" s="5">
        <v>20298000</v>
      </c>
      <c r="I4" s="5">
        <v>20692000</v>
      </c>
      <c r="J4" s="5">
        <v>28514000</v>
      </c>
      <c r="K4" s="5">
        <v>29929000</v>
      </c>
      <c r="L4" s="3" t="s">
        <v>75</v>
      </c>
      <c r="M4" s="20">
        <v>7485</v>
      </c>
      <c r="N4" s="3" t="s">
        <v>125</v>
      </c>
      <c r="O4" s="20">
        <v>258</v>
      </c>
      <c r="P4" s="3" t="s">
        <v>198</v>
      </c>
      <c r="Q4" s="23">
        <v>75</v>
      </c>
      <c r="R4" s="3" t="s">
        <v>276</v>
      </c>
      <c r="S4" s="20">
        <v>500</v>
      </c>
      <c r="T4" s="3" t="s">
        <v>974</v>
      </c>
      <c r="U4" s="20"/>
      <c r="V4" s="5">
        <v>29000</v>
      </c>
      <c r="W4" s="5">
        <v>29000</v>
      </c>
      <c r="X4" s="5">
        <v>29000</v>
      </c>
      <c r="Y4" s="5">
        <v>33100</v>
      </c>
      <c r="Z4" s="5">
        <v>36700</v>
      </c>
      <c r="AA4" s="5">
        <v>50000</v>
      </c>
      <c r="AB4" s="6"/>
      <c r="AC4" s="6"/>
      <c r="AD4" s="6"/>
      <c r="AE4" s="6">
        <v>25000</v>
      </c>
      <c r="AF4" s="70">
        <v>200000</v>
      </c>
      <c r="AG4" s="70">
        <v>600000</v>
      </c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>
        <v>2</v>
      </c>
      <c r="AU4" s="27">
        <v>4</v>
      </c>
      <c r="AV4" s="27">
        <v>4</v>
      </c>
      <c r="AW4" s="27">
        <v>4</v>
      </c>
      <c r="AX4" s="73">
        <v>76</v>
      </c>
      <c r="AY4" s="73">
        <v>18</v>
      </c>
      <c r="AZ4" s="28"/>
      <c r="BA4" s="28"/>
      <c r="BB4" s="28"/>
      <c r="BC4" s="28">
        <v>1</v>
      </c>
      <c r="BD4" s="28">
        <v>20</v>
      </c>
      <c r="BE4" s="28">
        <v>25</v>
      </c>
      <c r="BF4" s="29">
        <v>47.4</v>
      </c>
      <c r="BG4" s="29">
        <v>47.3</v>
      </c>
      <c r="BH4" s="29">
        <v>47.3</v>
      </c>
      <c r="BI4" s="29">
        <v>47.5</v>
      </c>
      <c r="BJ4" s="29">
        <v>47.3</v>
      </c>
      <c r="BK4" s="29">
        <v>47</v>
      </c>
      <c r="BL4" s="29">
        <v>21.7</v>
      </c>
      <c r="BM4" s="29">
        <v>21.5</v>
      </c>
      <c r="BN4" s="29">
        <v>21.4</v>
      </c>
      <c r="BO4" s="29">
        <v>21.5</v>
      </c>
      <c r="BP4" s="29">
        <v>21.1</v>
      </c>
      <c r="BQ4" s="29">
        <v>20.8</v>
      </c>
      <c r="BR4" s="29">
        <v>162.9</v>
      </c>
      <c r="BS4" s="29">
        <v>162.1</v>
      </c>
      <c r="BT4" s="29">
        <v>161.3</v>
      </c>
      <c r="BU4" s="29">
        <v>160.1</v>
      </c>
      <c r="BV4" s="29">
        <v>159.4</v>
      </c>
      <c r="BW4" s="29">
        <v>163.1</v>
      </c>
      <c r="BX4" s="30">
        <v>6.7</v>
      </c>
      <c r="BY4" s="30">
        <v>6.8</v>
      </c>
      <c r="BZ4" s="30">
        <v>6.8</v>
      </c>
      <c r="CA4" s="30">
        <v>6.8</v>
      </c>
      <c r="CB4" s="30">
        <v>6.8</v>
      </c>
      <c r="CC4" s="30">
        <v>6.8</v>
      </c>
      <c r="CD4" s="30">
        <v>4479.2</v>
      </c>
      <c r="CE4" s="30">
        <v>4464.2</v>
      </c>
      <c r="CF4" s="30">
        <v>4487.6</v>
      </c>
      <c r="CG4" s="30">
        <v>4521</v>
      </c>
      <c r="CH4" s="30">
        <v>4722.6</v>
      </c>
      <c r="CI4" s="31">
        <v>4.87</v>
      </c>
      <c r="CJ4" s="31">
        <v>5.02</v>
      </c>
      <c r="CK4" s="31">
        <v>5.18</v>
      </c>
      <c r="CL4" s="31">
        <v>5.17</v>
      </c>
      <c r="CM4" s="7">
        <v>645807</v>
      </c>
      <c r="CN4" s="7">
        <v>645807</v>
      </c>
      <c r="CO4" s="5">
        <v>13510</v>
      </c>
      <c r="CP4" s="5"/>
      <c r="CQ4" s="5"/>
      <c r="CR4" s="5"/>
    </row>
    <row r="5" spans="1:96" ht="12.75" customHeight="1">
      <c r="A5" s="60" t="s">
        <v>1032</v>
      </c>
      <c r="B5" s="2" t="s">
        <v>5</v>
      </c>
      <c r="C5" s="8" t="s">
        <v>583</v>
      </c>
      <c r="D5" s="7">
        <v>3289000</v>
      </c>
      <c r="E5" s="7">
        <v>3185000</v>
      </c>
      <c r="F5" s="5">
        <v>3113000</v>
      </c>
      <c r="G5" s="5">
        <v>3122000</v>
      </c>
      <c r="H5" s="5">
        <v>3140000</v>
      </c>
      <c r="I5" s="5">
        <v>3166000</v>
      </c>
      <c r="J5" s="5">
        <v>3545000</v>
      </c>
      <c r="K5" s="5">
        <v>3563000</v>
      </c>
      <c r="L5" s="3" t="s">
        <v>1210</v>
      </c>
      <c r="M5" s="20">
        <v>2764</v>
      </c>
      <c r="N5" s="3" t="s">
        <v>126</v>
      </c>
      <c r="O5" s="20">
        <v>0</v>
      </c>
      <c r="P5" s="3" t="s">
        <v>953</v>
      </c>
      <c r="Q5" s="23">
        <v>6</v>
      </c>
      <c r="R5" s="3" t="s">
        <v>277</v>
      </c>
      <c r="S5" s="20" t="s">
        <v>653</v>
      </c>
      <c r="T5" s="3" t="s">
        <v>663</v>
      </c>
      <c r="U5" s="20">
        <v>281</v>
      </c>
      <c r="V5" s="5">
        <v>140400</v>
      </c>
      <c r="W5" s="5">
        <v>153000</v>
      </c>
      <c r="X5" s="5">
        <v>197500</v>
      </c>
      <c r="Y5" s="5">
        <v>220000</v>
      </c>
      <c r="Z5" s="5">
        <v>255000</v>
      </c>
      <c r="AA5" s="5"/>
      <c r="AB5" s="5">
        <v>11000</v>
      </c>
      <c r="AC5" s="5">
        <v>29800</v>
      </c>
      <c r="AD5" s="5">
        <v>392700</v>
      </c>
      <c r="AE5" s="5">
        <v>851000</v>
      </c>
      <c r="AF5" s="5">
        <v>1100000</v>
      </c>
      <c r="AG5" s="5">
        <v>1259600</v>
      </c>
      <c r="AH5" s="26">
        <v>0.5</v>
      </c>
      <c r="AI5" s="26">
        <v>0.6</v>
      </c>
      <c r="AJ5" s="26">
        <v>0.8</v>
      </c>
      <c r="AK5" s="26">
        <v>1.2</v>
      </c>
      <c r="AL5" s="26"/>
      <c r="AM5" s="26"/>
      <c r="AN5" s="26"/>
      <c r="AO5" s="26"/>
      <c r="AP5" s="26"/>
      <c r="AQ5" s="26"/>
      <c r="AR5" s="26"/>
      <c r="AS5" s="26"/>
      <c r="AT5" s="27">
        <v>128</v>
      </c>
      <c r="AU5" s="27">
        <v>296</v>
      </c>
      <c r="AV5" s="27">
        <v>218</v>
      </c>
      <c r="AW5" s="27">
        <v>250</v>
      </c>
      <c r="AX5" s="27">
        <v>329</v>
      </c>
      <c r="AY5" s="27">
        <v>798</v>
      </c>
      <c r="AZ5" s="28">
        <v>2.5</v>
      </c>
      <c r="BA5" s="28">
        <v>3.5</v>
      </c>
      <c r="BB5" s="28">
        <v>10</v>
      </c>
      <c r="BC5" s="28">
        <v>12</v>
      </c>
      <c r="BD5" s="28">
        <v>30</v>
      </c>
      <c r="BE5" s="28">
        <v>75</v>
      </c>
      <c r="BF5" s="29">
        <v>19.5</v>
      </c>
      <c r="BG5" s="29">
        <v>18.7</v>
      </c>
      <c r="BH5" s="29">
        <v>17.9</v>
      </c>
      <c r="BI5" s="29">
        <v>15</v>
      </c>
      <c r="BJ5" s="29">
        <v>13.8</v>
      </c>
      <c r="BK5" s="29">
        <v>15.1</v>
      </c>
      <c r="BL5" s="29">
        <v>5.4</v>
      </c>
      <c r="BM5" s="29">
        <v>5.4</v>
      </c>
      <c r="BN5" s="29">
        <v>5.4</v>
      </c>
      <c r="BO5" s="29">
        <v>5.7</v>
      </c>
      <c r="BP5" s="29">
        <v>5.7</v>
      </c>
      <c r="BQ5" s="29">
        <v>5.1</v>
      </c>
      <c r="BR5" s="29">
        <v>26.5</v>
      </c>
      <c r="BS5" s="29">
        <v>25.8</v>
      </c>
      <c r="BT5" s="29">
        <v>25</v>
      </c>
      <c r="BU5" s="29">
        <v>23.9</v>
      </c>
      <c r="BV5" s="29">
        <v>23.2</v>
      </c>
      <c r="BW5" s="29">
        <v>21.5</v>
      </c>
      <c r="BX5" s="30">
        <v>2.1</v>
      </c>
      <c r="BY5" s="30">
        <v>2.2</v>
      </c>
      <c r="BZ5" s="30">
        <v>2.2</v>
      </c>
      <c r="CA5" s="30">
        <v>2.2</v>
      </c>
      <c r="CB5" s="30">
        <v>2.1</v>
      </c>
      <c r="CC5" s="30">
        <v>2</v>
      </c>
      <c r="CD5" s="30">
        <v>1001.4</v>
      </c>
      <c r="CE5" s="30">
        <v>994.8</v>
      </c>
      <c r="CF5" s="30">
        <v>994.4</v>
      </c>
      <c r="CG5" s="30">
        <v>1094.1</v>
      </c>
      <c r="CH5" s="30">
        <v>1105.2</v>
      </c>
      <c r="CI5" s="31">
        <v>3.13</v>
      </c>
      <c r="CJ5" s="31">
        <v>3.15</v>
      </c>
      <c r="CK5" s="31">
        <v>2.88</v>
      </c>
      <c r="CL5" s="31">
        <v>2.88</v>
      </c>
      <c r="CM5" s="7">
        <v>28747</v>
      </c>
      <c r="CN5" s="5">
        <v>27400</v>
      </c>
      <c r="CO5" s="5">
        <v>9910</v>
      </c>
      <c r="CP5" s="5">
        <v>5780</v>
      </c>
      <c r="CQ5" s="5">
        <v>1210</v>
      </c>
      <c r="CR5" s="5">
        <v>4450</v>
      </c>
    </row>
    <row r="6" spans="1:96" ht="12.75" customHeight="1">
      <c r="A6" s="60" t="s">
        <v>1033</v>
      </c>
      <c r="B6" s="2" t="s">
        <v>7</v>
      </c>
      <c r="C6" s="8" t="s">
        <v>371</v>
      </c>
      <c r="D6" s="7">
        <v>25017000</v>
      </c>
      <c r="E6" s="7">
        <v>27878000</v>
      </c>
      <c r="F6" s="5">
        <v>30416000</v>
      </c>
      <c r="G6" s="5">
        <v>30879000</v>
      </c>
      <c r="H6" s="5">
        <v>31357000</v>
      </c>
      <c r="I6" s="5">
        <v>31848000</v>
      </c>
      <c r="J6" s="5">
        <v>32129000</v>
      </c>
      <c r="K6" s="5">
        <v>32532000</v>
      </c>
      <c r="L6" s="3" t="s">
        <v>1034</v>
      </c>
      <c r="M6" s="20">
        <v>2918</v>
      </c>
      <c r="N6" s="3" t="s">
        <v>127</v>
      </c>
      <c r="O6" s="20" t="s">
        <v>1473</v>
      </c>
      <c r="P6" s="3" t="s">
        <v>669</v>
      </c>
      <c r="Q6" s="23"/>
      <c r="R6" s="3" t="s">
        <v>278</v>
      </c>
      <c r="S6" s="20">
        <v>296</v>
      </c>
      <c r="T6" s="3" t="s">
        <v>380</v>
      </c>
      <c r="U6" s="20">
        <v>725</v>
      </c>
      <c r="V6" s="5">
        <v>1600000</v>
      </c>
      <c r="W6" s="5">
        <v>1761300</v>
      </c>
      <c r="X6" s="5">
        <v>1880000</v>
      </c>
      <c r="Y6" s="5">
        <v>1908000</v>
      </c>
      <c r="Z6" s="5">
        <v>2199600</v>
      </c>
      <c r="AA6" s="5">
        <v>2288000</v>
      </c>
      <c r="AB6" s="5">
        <v>72000</v>
      </c>
      <c r="AC6" s="5">
        <v>86000</v>
      </c>
      <c r="AD6" s="5">
        <v>100000</v>
      </c>
      <c r="AE6" s="5">
        <v>400000</v>
      </c>
      <c r="AF6" s="5">
        <v>1441400</v>
      </c>
      <c r="AG6" s="5">
        <v>4682700</v>
      </c>
      <c r="AH6" s="26">
        <v>0.6</v>
      </c>
      <c r="AI6" s="26">
        <v>0.7</v>
      </c>
      <c r="AJ6" s="26">
        <v>0.7</v>
      </c>
      <c r="AK6" s="26">
        <v>0.8</v>
      </c>
      <c r="AL6" s="26">
        <v>0.8</v>
      </c>
      <c r="AM6" s="26">
        <v>0.9</v>
      </c>
      <c r="AN6" s="26"/>
      <c r="AO6" s="26"/>
      <c r="AP6" s="26"/>
      <c r="AQ6" s="26"/>
      <c r="AR6" s="26"/>
      <c r="AS6" s="26"/>
      <c r="AT6" s="27">
        <v>34</v>
      </c>
      <c r="AU6" s="27">
        <v>59</v>
      </c>
      <c r="AV6" s="27">
        <v>50</v>
      </c>
      <c r="AW6" s="27">
        <v>46</v>
      </c>
      <c r="AX6" s="27">
        <v>630</v>
      </c>
      <c r="AY6" s="27">
        <v>763</v>
      </c>
      <c r="AZ6" s="28">
        <v>60</v>
      </c>
      <c r="BA6" s="28">
        <v>150</v>
      </c>
      <c r="BB6" s="28">
        <v>200</v>
      </c>
      <c r="BC6" s="28">
        <v>500</v>
      </c>
      <c r="BD6" s="28">
        <v>650</v>
      </c>
      <c r="BE6" s="28">
        <v>845</v>
      </c>
      <c r="BF6" s="29">
        <v>19.4</v>
      </c>
      <c r="BG6" s="29">
        <v>20</v>
      </c>
      <c r="BH6" s="29">
        <v>19.7</v>
      </c>
      <c r="BI6" s="29">
        <v>18.3</v>
      </c>
      <c r="BJ6" s="29">
        <v>17.8</v>
      </c>
      <c r="BK6" s="29">
        <v>17.1</v>
      </c>
      <c r="BL6" s="29">
        <v>4.2</v>
      </c>
      <c r="BM6" s="29">
        <v>4.2</v>
      </c>
      <c r="BN6" s="29">
        <v>5.2</v>
      </c>
      <c r="BO6" s="29">
        <v>4.6</v>
      </c>
      <c r="BP6" s="29">
        <v>4.6</v>
      </c>
      <c r="BQ6" s="29">
        <v>4.6</v>
      </c>
      <c r="BR6" s="32">
        <v>46.1</v>
      </c>
      <c r="BS6" s="32">
        <v>44.5</v>
      </c>
      <c r="BT6" s="32">
        <v>42.8</v>
      </c>
      <c r="BU6" s="32">
        <v>41.7</v>
      </c>
      <c r="BV6" s="32">
        <v>40.4</v>
      </c>
      <c r="BW6" s="32">
        <v>31</v>
      </c>
      <c r="BX6" s="30">
        <v>2.6</v>
      </c>
      <c r="BY6" s="30">
        <v>2.6</v>
      </c>
      <c r="BZ6" s="30">
        <v>2.8</v>
      </c>
      <c r="CA6" s="30">
        <v>2.7</v>
      </c>
      <c r="CB6" s="30">
        <v>2</v>
      </c>
      <c r="CC6" s="30">
        <v>1.9</v>
      </c>
      <c r="CD6" s="30">
        <v>4696.8</v>
      </c>
      <c r="CE6" s="30">
        <v>4840.6</v>
      </c>
      <c r="CF6" s="30">
        <v>4982.1</v>
      </c>
      <c r="CG6" s="30">
        <v>5132.6</v>
      </c>
      <c r="CH6" s="30">
        <v>5285.7</v>
      </c>
      <c r="CI6" s="31">
        <v>6.3</v>
      </c>
      <c r="CJ6" s="31">
        <v>6.22</v>
      </c>
      <c r="CK6" s="31">
        <v>6.14</v>
      </c>
      <c r="CL6" s="31">
        <v>6.07</v>
      </c>
      <c r="CM6" s="7">
        <v>2381741</v>
      </c>
      <c r="CN6" s="5">
        <v>2381740</v>
      </c>
      <c r="CO6" s="5">
        <v>21450</v>
      </c>
      <c r="CP6" s="5">
        <v>76620</v>
      </c>
      <c r="CQ6" s="5">
        <v>5300</v>
      </c>
      <c r="CR6" s="5">
        <v>318290</v>
      </c>
    </row>
    <row r="7" spans="1:96" ht="12.75" customHeight="1">
      <c r="A7" s="60" t="s">
        <v>699</v>
      </c>
      <c r="B7" s="2" t="s">
        <v>8</v>
      </c>
      <c r="C7" s="8" t="s">
        <v>582</v>
      </c>
      <c r="D7" s="7">
        <v>47000</v>
      </c>
      <c r="E7" s="7">
        <v>52000</v>
      </c>
      <c r="F7" s="5">
        <v>58000</v>
      </c>
      <c r="G7" s="5">
        <v>59000</v>
      </c>
      <c r="H7" s="5">
        <v>60000</v>
      </c>
      <c r="I7" s="5">
        <v>58000</v>
      </c>
      <c r="J7" s="5">
        <v>58000</v>
      </c>
      <c r="K7" s="5">
        <v>58000</v>
      </c>
      <c r="L7" s="3" t="s">
        <v>841</v>
      </c>
      <c r="M7" s="20">
        <v>964</v>
      </c>
      <c r="N7" s="3" t="s">
        <v>128</v>
      </c>
      <c r="O7" s="20">
        <v>0</v>
      </c>
      <c r="P7" s="3" t="s">
        <v>1035</v>
      </c>
      <c r="Q7" s="20">
        <v>142</v>
      </c>
      <c r="R7" s="3"/>
      <c r="S7" s="23"/>
      <c r="T7" s="3"/>
      <c r="U7" s="23"/>
      <c r="V7" s="5">
        <v>13900</v>
      </c>
      <c r="W7" s="5">
        <v>14000</v>
      </c>
      <c r="X7" s="5">
        <v>14700</v>
      </c>
      <c r="Y7" s="5"/>
      <c r="Z7" s="5"/>
      <c r="AA7" s="5"/>
      <c r="AB7" s="9">
        <v>2400</v>
      </c>
      <c r="AC7" s="9"/>
      <c r="AD7" s="9">
        <v>2200</v>
      </c>
      <c r="AE7" s="9"/>
      <c r="AF7" s="9"/>
      <c r="AG7" s="9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28">
        <v>1229</v>
      </c>
      <c r="AU7" s="28">
        <v>832</v>
      </c>
      <c r="AV7" s="28">
        <v>743</v>
      </c>
      <c r="AW7" s="28">
        <v>1167</v>
      </c>
      <c r="AX7" s="28">
        <v>1430</v>
      </c>
      <c r="AY7" s="28">
        <v>1412</v>
      </c>
      <c r="AZ7" s="28"/>
      <c r="BA7" s="28"/>
      <c r="BB7" s="28"/>
      <c r="BC7" s="28"/>
      <c r="BD7" s="28"/>
      <c r="BE7" s="28"/>
      <c r="BF7" s="29">
        <v>30</v>
      </c>
      <c r="BG7" s="29">
        <v>27</v>
      </c>
      <c r="BH7" s="29">
        <v>26.9</v>
      </c>
      <c r="BI7" s="29">
        <v>26.8</v>
      </c>
      <c r="BJ7" s="29">
        <v>26.6</v>
      </c>
      <c r="BK7" s="29">
        <v>23.1</v>
      </c>
      <c r="BL7" s="29">
        <v>3.9</v>
      </c>
      <c r="BM7" s="29">
        <v>3.7</v>
      </c>
      <c r="BN7" s="29">
        <v>3.5</v>
      </c>
      <c r="BO7" s="29">
        <v>3.5</v>
      </c>
      <c r="BP7" s="29">
        <v>3.4</v>
      </c>
      <c r="BQ7" s="29">
        <v>3.3</v>
      </c>
      <c r="BR7" s="29">
        <v>9.6</v>
      </c>
      <c r="BS7" s="29">
        <v>9.3</v>
      </c>
      <c r="BT7" s="29">
        <v>9.3</v>
      </c>
      <c r="BU7" s="29">
        <v>8.7</v>
      </c>
      <c r="BV7" s="29">
        <v>8.5</v>
      </c>
      <c r="BW7" s="29">
        <v>9.3</v>
      </c>
      <c r="BX7" s="30">
        <v>3.6</v>
      </c>
      <c r="BY7" s="30">
        <v>3.5</v>
      </c>
      <c r="BZ7" s="30">
        <v>3.4</v>
      </c>
      <c r="CA7" s="30">
        <v>3.3</v>
      </c>
      <c r="CB7" s="30">
        <v>3.4</v>
      </c>
      <c r="CC7" s="30">
        <v>3.3</v>
      </c>
      <c r="CD7" s="30">
        <v>16.4</v>
      </c>
      <c r="CE7" s="30">
        <v>17.2</v>
      </c>
      <c r="CF7" s="30">
        <v>17.8</v>
      </c>
      <c r="CG7" s="30">
        <v>18.3</v>
      </c>
      <c r="CH7" s="30">
        <v>19.2</v>
      </c>
      <c r="CI7" s="31">
        <v>4.2</v>
      </c>
      <c r="CJ7" s="31">
        <v>4.25</v>
      </c>
      <c r="CK7" s="31">
        <v>4.34</v>
      </c>
      <c r="CL7" s="31">
        <v>4.34</v>
      </c>
      <c r="CM7" s="7">
        <v>218.6</v>
      </c>
      <c r="CN7" s="5">
        <v>200</v>
      </c>
      <c r="CO7" s="6">
        <v>120</v>
      </c>
      <c r="CP7" s="5">
        <v>20</v>
      </c>
      <c r="CQ7" s="5">
        <v>30</v>
      </c>
      <c r="CR7" s="5"/>
    </row>
    <row r="8" spans="1:96" ht="12.75" customHeight="1">
      <c r="A8" s="60" t="s">
        <v>1036</v>
      </c>
      <c r="B8" s="2" t="s">
        <v>5</v>
      </c>
      <c r="C8" s="8" t="s">
        <v>581</v>
      </c>
      <c r="D8" s="7">
        <v>53000</v>
      </c>
      <c r="E8" s="7">
        <v>64000</v>
      </c>
      <c r="F8" s="5">
        <v>66000</v>
      </c>
      <c r="G8" s="5">
        <v>66000</v>
      </c>
      <c r="H8" s="5">
        <v>66000</v>
      </c>
      <c r="I8" s="5">
        <v>70000</v>
      </c>
      <c r="J8" s="5">
        <v>70000</v>
      </c>
      <c r="K8" s="5">
        <v>71000</v>
      </c>
      <c r="L8" s="3" t="s">
        <v>1037</v>
      </c>
      <c r="M8" s="20">
        <v>2946</v>
      </c>
      <c r="N8" s="3" t="s">
        <v>891</v>
      </c>
      <c r="O8" s="20">
        <v>840</v>
      </c>
      <c r="P8" s="3"/>
      <c r="Q8" s="23"/>
      <c r="R8" s="3" t="s">
        <v>698</v>
      </c>
      <c r="S8" s="20"/>
      <c r="T8" s="3" t="s">
        <v>381</v>
      </c>
      <c r="U8" s="20"/>
      <c r="V8" s="5">
        <v>33600</v>
      </c>
      <c r="W8" s="5">
        <v>34200</v>
      </c>
      <c r="X8" s="5">
        <v>35000</v>
      </c>
      <c r="Y8" s="5">
        <v>34900</v>
      </c>
      <c r="Z8" s="5">
        <v>35200</v>
      </c>
      <c r="AA8" s="5">
        <v>35000</v>
      </c>
      <c r="AB8" s="5">
        <v>20600</v>
      </c>
      <c r="AC8" s="5">
        <v>23500</v>
      </c>
      <c r="AD8" s="5">
        <v>29400</v>
      </c>
      <c r="AE8" s="5">
        <v>32800</v>
      </c>
      <c r="AF8" s="5">
        <v>51900</v>
      </c>
      <c r="AG8" s="5">
        <v>62600</v>
      </c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7">
        <v>864</v>
      </c>
      <c r="AU8" s="27">
        <v>892</v>
      </c>
      <c r="AV8" s="27">
        <v>958</v>
      </c>
      <c r="AW8" s="27">
        <v>1720</v>
      </c>
      <c r="AX8" s="27">
        <v>5573</v>
      </c>
      <c r="AY8" s="27">
        <v>10587</v>
      </c>
      <c r="AZ8" s="28">
        <v>5</v>
      </c>
      <c r="BA8" s="28">
        <v>7</v>
      </c>
      <c r="BB8" s="28">
        <v>7</v>
      </c>
      <c r="BC8" s="28"/>
      <c r="BD8" s="28">
        <v>10</v>
      </c>
      <c r="BE8" s="28">
        <v>11</v>
      </c>
      <c r="BF8" s="29">
        <v>11.3</v>
      </c>
      <c r="BG8" s="29">
        <v>11.8</v>
      </c>
      <c r="BH8" s="29">
        <v>11.3</v>
      </c>
      <c r="BI8" s="29">
        <v>10.3</v>
      </c>
      <c r="BJ8" s="29">
        <v>10.9</v>
      </c>
      <c r="BK8" s="29">
        <v>9</v>
      </c>
      <c r="BL8" s="29">
        <v>3.9</v>
      </c>
      <c r="BM8" s="29">
        <v>3.6</v>
      </c>
      <c r="BN8" s="29">
        <v>3.3</v>
      </c>
      <c r="BO8" s="29">
        <v>3.2</v>
      </c>
      <c r="BP8" s="29">
        <v>3.8</v>
      </c>
      <c r="BQ8" s="29">
        <v>6.1</v>
      </c>
      <c r="BR8" s="29">
        <v>6.4</v>
      </c>
      <c r="BS8" s="29">
        <v>6</v>
      </c>
      <c r="BT8" s="29">
        <v>4.1</v>
      </c>
      <c r="BU8" s="29">
        <v>0</v>
      </c>
      <c r="BV8" s="29">
        <v>2.5</v>
      </c>
      <c r="BW8" s="29">
        <v>4.1</v>
      </c>
      <c r="BX8" s="30">
        <v>1.2</v>
      </c>
      <c r="BY8" s="30">
        <v>1.2</v>
      </c>
      <c r="BZ8" s="30">
        <v>1.2</v>
      </c>
      <c r="CA8" s="30">
        <v>1.2</v>
      </c>
      <c r="CB8" s="30">
        <v>1.3</v>
      </c>
      <c r="CC8" s="30">
        <v>1.3</v>
      </c>
      <c r="CD8" s="30"/>
      <c r="CE8" s="30"/>
      <c r="CF8" s="30"/>
      <c r="CG8" s="30"/>
      <c r="CH8" s="30"/>
      <c r="CI8" s="31"/>
      <c r="CJ8" s="31"/>
      <c r="CK8" s="31"/>
      <c r="CL8" s="31"/>
      <c r="CM8" s="7">
        <v>467.8</v>
      </c>
      <c r="CN8" s="5">
        <v>480</v>
      </c>
      <c r="CO8" s="6"/>
      <c r="CP8" s="5">
        <v>10</v>
      </c>
      <c r="CQ8" s="5"/>
      <c r="CR8" s="5"/>
    </row>
    <row r="9" spans="1:96" ht="12.75" customHeight="1">
      <c r="A9" s="60" t="s">
        <v>1038</v>
      </c>
      <c r="B9" s="2" t="s">
        <v>7</v>
      </c>
      <c r="C9" s="8" t="s">
        <v>580</v>
      </c>
      <c r="D9" s="7">
        <v>9340000</v>
      </c>
      <c r="E9" s="7">
        <v>10868000</v>
      </c>
      <c r="F9" s="5">
        <v>12386000</v>
      </c>
      <c r="G9" s="5">
        <v>12768000</v>
      </c>
      <c r="H9" s="5">
        <v>13180000</v>
      </c>
      <c r="I9" s="5">
        <v>13625000</v>
      </c>
      <c r="J9" s="5">
        <v>11521000</v>
      </c>
      <c r="K9" s="5">
        <v>11827000</v>
      </c>
      <c r="L9" s="3" t="s">
        <v>727</v>
      </c>
      <c r="M9" s="20">
        <v>2620</v>
      </c>
      <c r="N9" s="3" t="s">
        <v>129</v>
      </c>
      <c r="O9" s="20">
        <v>0</v>
      </c>
      <c r="P9" s="3" t="s">
        <v>1019</v>
      </c>
      <c r="Q9" s="23">
        <v>98</v>
      </c>
      <c r="R9" s="3" t="s">
        <v>279</v>
      </c>
      <c r="S9" s="20">
        <v>178</v>
      </c>
      <c r="T9" s="3" t="s">
        <v>382</v>
      </c>
      <c r="U9" s="20" t="s">
        <v>1337</v>
      </c>
      <c r="V9" s="5">
        <v>67000</v>
      </c>
      <c r="W9" s="5">
        <v>69700</v>
      </c>
      <c r="X9" s="5">
        <v>80000</v>
      </c>
      <c r="Y9" s="5">
        <v>85000</v>
      </c>
      <c r="Z9" s="5">
        <v>96300</v>
      </c>
      <c r="AA9" s="5"/>
      <c r="AB9" s="5">
        <v>24000</v>
      </c>
      <c r="AC9" s="5">
        <v>25800</v>
      </c>
      <c r="AD9" s="5">
        <v>86500</v>
      </c>
      <c r="AE9" s="5">
        <v>130000</v>
      </c>
      <c r="AF9" s="5">
        <v>332800</v>
      </c>
      <c r="AG9" s="5">
        <v>940000</v>
      </c>
      <c r="AH9" s="26">
        <v>0.1</v>
      </c>
      <c r="AI9" s="26">
        <v>0.1</v>
      </c>
      <c r="AJ9" s="26">
        <v>0.1</v>
      </c>
      <c r="AK9" s="26">
        <v>0.2</v>
      </c>
      <c r="AL9" s="26"/>
      <c r="AM9" s="26"/>
      <c r="AN9" s="26"/>
      <c r="AO9" s="26"/>
      <c r="AP9" s="26"/>
      <c r="AQ9" s="26"/>
      <c r="AR9" s="26"/>
      <c r="AS9" s="26"/>
      <c r="AT9" s="27">
        <v>8</v>
      </c>
      <c r="AU9" s="27">
        <v>8</v>
      </c>
      <c r="AV9" s="27">
        <v>7</v>
      </c>
      <c r="AW9" s="27">
        <v>17</v>
      </c>
      <c r="AX9" s="27">
        <v>2480</v>
      </c>
      <c r="AY9" s="27">
        <v>2516</v>
      </c>
      <c r="AZ9" s="28">
        <v>10</v>
      </c>
      <c r="BA9" s="28">
        <v>15</v>
      </c>
      <c r="BB9" s="28">
        <v>20</v>
      </c>
      <c r="BC9" s="28">
        <v>41</v>
      </c>
      <c r="BD9" s="28">
        <v>84</v>
      </c>
      <c r="BE9" s="28">
        <v>172</v>
      </c>
      <c r="BF9" s="29">
        <v>51.1</v>
      </c>
      <c r="BG9" s="29">
        <v>51.2</v>
      </c>
      <c r="BH9" s="29">
        <v>51.3</v>
      </c>
      <c r="BI9" s="29">
        <v>51.1</v>
      </c>
      <c r="BJ9" s="29">
        <v>51.2</v>
      </c>
      <c r="BK9" s="29">
        <v>44.6</v>
      </c>
      <c r="BL9" s="29">
        <v>19.6</v>
      </c>
      <c r="BM9" s="29">
        <v>19.3</v>
      </c>
      <c r="BN9" s="29">
        <v>19</v>
      </c>
      <c r="BO9" s="29">
        <v>18.8</v>
      </c>
      <c r="BP9" s="29">
        <v>18.5</v>
      </c>
      <c r="BQ9" s="29">
        <v>25.9</v>
      </c>
      <c r="BR9" s="29">
        <v>121.6</v>
      </c>
      <c r="BS9" s="29">
        <v>119.8</v>
      </c>
      <c r="BT9" s="29">
        <v>117.7</v>
      </c>
      <c r="BU9" s="29">
        <v>114.9</v>
      </c>
      <c r="BV9" s="29">
        <v>112.9</v>
      </c>
      <c r="BW9" s="29">
        <v>191.2</v>
      </c>
      <c r="BX9" s="30">
        <v>6.6</v>
      </c>
      <c r="BY9" s="30">
        <v>6.6</v>
      </c>
      <c r="BZ9" s="30">
        <v>7</v>
      </c>
      <c r="CA9" s="30">
        <v>7</v>
      </c>
      <c r="CB9" s="30">
        <v>6.3</v>
      </c>
      <c r="CC9" s="30">
        <v>6.3</v>
      </c>
      <c r="CD9" s="30">
        <v>2828.6</v>
      </c>
      <c r="CE9" s="30">
        <v>2927.6</v>
      </c>
      <c r="CF9" s="30">
        <v>3005.2</v>
      </c>
      <c r="CG9" s="30">
        <v>3397.4</v>
      </c>
      <c r="CH9" s="30">
        <v>3519.3</v>
      </c>
      <c r="CI9" s="31">
        <v>4.3</v>
      </c>
      <c r="CJ9" s="31">
        <v>4.32</v>
      </c>
      <c r="CK9" s="31">
        <v>3.95</v>
      </c>
      <c r="CL9" s="31">
        <v>3.94</v>
      </c>
      <c r="CM9" s="7">
        <v>1246700</v>
      </c>
      <c r="CN9" s="5">
        <v>1246700</v>
      </c>
      <c r="CO9" s="5">
        <v>697560</v>
      </c>
      <c r="CP9" s="5">
        <v>30000</v>
      </c>
      <c r="CQ9" s="5">
        <v>3000</v>
      </c>
      <c r="CR9" s="5">
        <v>540000</v>
      </c>
    </row>
    <row r="10" spans="1:96" ht="12.75" customHeight="1">
      <c r="A10" s="60" t="s">
        <v>1039</v>
      </c>
      <c r="B10" s="2" t="s">
        <v>9</v>
      </c>
      <c r="C10" s="8" t="s">
        <v>579</v>
      </c>
      <c r="D10" s="7">
        <v>9000</v>
      </c>
      <c r="E10" s="7">
        <v>10000</v>
      </c>
      <c r="F10" s="5">
        <v>11000</v>
      </c>
      <c r="G10" s="5">
        <v>12000</v>
      </c>
      <c r="H10" s="5">
        <v>12000</v>
      </c>
      <c r="I10" s="5">
        <v>12000</v>
      </c>
      <c r="J10" s="5">
        <v>13000</v>
      </c>
      <c r="K10" s="5">
        <v>13000</v>
      </c>
      <c r="L10" s="3" t="s">
        <v>1040</v>
      </c>
      <c r="M10" s="20">
        <v>65</v>
      </c>
      <c r="N10" s="3" t="s">
        <v>130</v>
      </c>
      <c r="O10" s="20">
        <v>0</v>
      </c>
      <c r="P10" s="3" t="s">
        <v>1039</v>
      </c>
      <c r="Q10" s="20">
        <v>91</v>
      </c>
      <c r="R10" s="3" t="s">
        <v>954</v>
      </c>
      <c r="S10" s="23"/>
      <c r="T10" s="3"/>
      <c r="U10" s="23"/>
      <c r="V10" s="5">
        <v>6000</v>
      </c>
      <c r="W10" s="5">
        <v>6000</v>
      </c>
      <c r="X10" s="5">
        <v>6200</v>
      </c>
      <c r="Y10" s="5"/>
      <c r="Z10" s="5"/>
      <c r="AA10" s="5"/>
      <c r="AB10" s="9">
        <v>1500</v>
      </c>
      <c r="AC10" s="9">
        <v>2200</v>
      </c>
      <c r="AD10" s="9">
        <v>1800</v>
      </c>
      <c r="AE10" s="9"/>
      <c r="AF10" s="9"/>
      <c r="AG10" s="9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8">
        <v>341</v>
      </c>
      <c r="AU10" s="28">
        <v>367</v>
      </c>
      <c r="AV10" s="28">
        <v>373</v>
      </c>
      <c r="AW10" s="28">
        <v>392</v>
      </c>
      <c r="AX10" s="28">
        <v>294</v>
      </c>
      <c r="AY10" s="28">
        <v>397</v>
      </c>
      <c r="AZ10" s="28"/>
      <c r="BA10" s="28">
        <v>2.5</v>
      </c>
      <c r="BB10" s="28">
        <v>3</v>
      </c>
      <c r="BC10" s="28"/>
      <c r="BD10" s="28"/>
      <c r="BE10" s="28"/>
      <c r="BF10" s="29">
        <v>17.1</v>
      </c>
      <c r="BG10" s="29">
        <v>15.8</v>
      </c>
      <c r="BH10" s="29">
        <v>14.2</v>
      </c>
      <c r="BI10" s="29">
        <v>11.4</v>
      </c>
      <c r="BJ10" s="29">
        <v>13.1</v>
      </c>
      <c r="BK10" s="29">
        <v>14.3</v>
      </c>
      <c r="BL10" s="29">
        <v>6.5</v>
      </c>
      <c r="BM10" s="29">
        <v>4.3</v>
      </c>
      <c r="BN10" s="29">
        <v>4.4</v>
      </c>
      <c r="BO10" s="29">
        <v>5.3</v>
      </c>
      <c r="BP10" s="29">
        <v>4.2</v>
      </c>
      <c r="BQ10" s="29">
        <v>5.4</v>
      </c>
      <c r="BR10" s="29">
        <v>19.5</v>
      </c>
      <c r="BS10" s="29">
        <v>18.7</v>
      </c>
      <c r="BT10" s="29">
        <v>18.2</v>
      </c>
      <c r="BU10" s="29">
        <v>17.4</v>
      </c>
      <c r="BV10" s="29">
        <v>16.7</v>
      </c>
      <c r="BW10" s="29">
        <v>21</v>
      </c>
      <c r="BX10" s="30"/>
      <c r="BY10" s="30">
        <v>1.8</v>
      </c>
      <c r="BZ10" s="30">
        <v>1.8</v>
      </c>
      <c r="CA10" s="30">
        <v>1.8</v>
      </c>
      <c r="CB10" s="30">
        <v>1.7</v>
      </c>
      <c r="CC10" s="30">
        <v>1.7</v>
      </c>
      <c r="CD10" s="30">
        <v>1.4</v>
      </c>
      <c r="CE10" s="30">
        <v>1.4</v>
      </c>
      <c r="CF10" s="30">
        <v>1.3</v>
      </c>
      <c r="CG10" s="30">
        <v>1.3</v>
      </c>
      <c r="CH10" s="30">
        <v>1.3</v>
      </c>
      <c r="CI10" s="31">
        <v>5.89</v>
      </c>
      <c r="CJ10" s="31">
        <v>5.96</v>
      </c>
      <c r="CK10" s="31">
        <v>6.02</v>
      </c>
      <c r="CL10" s="31">
        <v>6</v>
      </c>
      <c r="CM10" s="11">
        <v>96</v>
      </c>
      <c r="CN10" s="5">
        <v>100</v>
      </c>
      <c r="CO10" s="9"/>
      <c r="CP10" s="5"/>
      <c r="CQ10" s="5"/>
      <c r="CR10" s="5"/>
    </row>
    <row r="11" spans="1:96" ht="12.75" customHeight="1">
      <c r="A11" s="60" t="s">
        <v>700</v>
      </c>
      <c r="B11" s="2" t="s">
        <v>700</v>
      </c>
      <c r="C11" s="8" t="s">
        <v>20</v>
      </c>
      <c r="D11" s="5"/>
      <c r="E11" s="5"/>
      <c r="F11" s="5"/>
      <c r="G11" s="5"/>
      <c r="H11" s="5"/>
      <c r="I11" s="5"/>
      <c r="J11" s="5"/>
      <c r="K11" s="5"/>
      <c r="L11" s="3" t="s">
        <v>76</v>
      </c>
      <c r="M11" s="20">
        <v>5140</v>
      </c>
      <c r="N11" s="3" t="s">
        <v>131</v>
      </c>
      <c r="O11" s="20" t="s">
        <v>1474</v>
      </c>
      <c r="P11" s="3" t="s">
        <v>199</v>
      </c>
      <c r="Q11" s="20">
        <v>49070</v>
      </c>
      <c r="R11" s="3"/>
      <c r="S11" s="23"/>
      <c r="T11" s="3"/>
      <c r="U11" s="23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28">
        <v>98</v>
      </c>
      <c r="AU11" s="28">
        <v>100</v>
      </c>
      <c r="AV11" s="28">
        <v>100</v>
      </c>
      <c r="AW11" s="28">
        <v>100</v>
      </c>
      <c r="AX11" s="28">
        <v>34</v>
      </c>
      <c r="AY11" s="28">
        <v>8011</v>
      </c>
      <c r="AZ11" s="28"/>
      <c r="BA11" s="28"/>
      <c r="BB11" s="28"/>
      <c r="BC11" s="28"/>
      <c r="BD11" s="28"/>
      <c r="BE11" s="28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1"/>
      <c r="CJ11" s="31"/>
      <c r="CK11" s="31"/>
      <c r="CL11" s="31"/>
      <c r="CM11" s="5">
        <v>13120000</v>
      </c>
      <c r="CN11" s="5">
        <v>13120000</v>
      </c>
      <c r="CO11" s="5"/>
      <c r="CP11" s="6"/>
      <c r="CQ11" s="6"/>
      <c r="CR11" s="6"/>
    </row>
    <row r="12" spans="1:96" ht="12.75" customHeight="1">
      <c r="A12" s="60" t="s">
        <v>701</v>
      </c>
      <c r="B12" s="2" t="s">
        <v>9</v>
      </c>
      <c r="C12" s="8" t="s">
        <v>578</v>
      </c>
      <c r="D12" s="7">
        <v>63000</v>
      </c>
      <c r="E12" s="7">
        <v>67000</v>
      </c>
      <c r="F12" s="5">
        <v>72000</v>
      </c>
      <c r="G12" s="5">
        <v>72000</v>
      </c>
      <c r="H12" s="5">
        <v>72000</v>
      </c>
      <c r="I12" s="5">
        <v>73000</v>
      </c>
      <c r="J12" s="5">
        <v>68000</v>
      </c>
      <c r="K12" s="5">
        <v>69000</v>
      </c>
      <c r="L12" s="3" t="s">
        <v>856</v>
      </c>
      <c r="M12" s="20">
        <v>402</v>
      </c>
      <c r="N12" s="3" t="s">
        <v>130</v>
      </c>
      <c r="O12" s="20">
        <v>0</v>
      </c>
      <c r="P12" s="3" t="s">
        <v>1041</v>
      </c>
      <c r="Q12" s="20">
        <v>280</v>
      </c>
      <c r="R12" s="3" t="s">
        <v>280</v>
      </c>
      <c r="S12" s="23">
        <v>1.3</v>
      </c>
      <c r="T12" s="3"/>
      <c r="U12" s="23"/>
      <c r="V12" s="5">
        <v>36500</v>
      </c>
      <c r="W12" s="5">
        <v>38300</v>
      </c>
      <c r="X12" s="5">
        <v>37300</v>
      </c>
      <c r="Y12" s="5">
        <v>38000</v>
      </c>
      <c r="Z12" s="5">
        <v>38000</v>
      </c>
      <c r="AA12" s="5">
        <v>38000</v>
      </c>
      <c r="AB12" s="5">
        <v>8500</v>
      </c>
      <c r="AC12" s="5">
        <v>22000</v>
      </c>
      <c r="AD12" s="5">
        <v>25000</v>
      </c>
      <c r="AE12" s="5">
        <v>38200</v>
      </c>
      <c r="AF12" s="5"/>
      <c r="AG12" s="5">
        <v>54000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7">
        <v>314</v>
      </c>
      <c r="AU12" s="27">
        <v>786</v>
      </c>
      <c r="AV12" s="27">
        <v>622</v>
      </c>
      <c r="AW12" s="27">
        <v>1665</v>
      </c>
      <c r="AX12" s="27">
        <v>2174</v>
      </c>
      <c r="AY12" s="27">
        <v>2200</v>
      </c>
      <c r="AZ12" s="28">
        <v>4</v>
      </c>
      <c r="BA12" s="28">
        <v>5</v>
      </c>
      <c r="BB12" s="28">
        <v>7</v>
      </c>
      <c r="BC12" s="28">
        <v>10</v>
      </c>
      <c r="BD12" s="28">
        <v>14</v>
      </c>
      <c r="BE12" s="28">
        <v>20</v>
      </c>
      <c r="BF12" s="29">
        <v>23.5</v>
      </c>
      <c r="BG12" s="29">
        <v>16.2</v>
      </c>
      <c r="BH12" s="29">
        <v>16</v>
      </c>
      <c r="BI12" s="29">
        <v>15.6</v>
      </c>
      <c r="BJ12" s="29">
        <v>15.3</v>
      </c>
      <c r="BK12" s="29">
        <v>17.3</v>
      </c>
      <c r="BL12" s="29">
        <v>6.9</v>
      </c>
      <c r="BM12" s="29">
        <v>5.9</v>
      </c>
      <c r="BN12" s="29">
        <v>5.9</v>
      </c>
      <c r="BO12" s="29">
        <v>5.9</v>
      </c>
      <c r="BP12" s="29">
        <v>5.9</v>
      </c>
      <c r="BQ12" s="29">
        <v>5.4</v>
      </c>
      <c r="BR12" s="29">
        <v>19.9</v>
      </c>
      <c r="BS12" s="29">
        <v>19</v>
      </c>
      <c r="BT12" s="29">
        <v>18.5</v>
      </c>
      <c r="BU12" s="29">
        <v>17.7</v>
      </c>
      <c r="BV12" s="29">
        <v>17.1</v>
      </c>
      <c r="BW12" s="29">
        <v>19.5</v>
      </c>
      <c r="BX12" s="30">
        <v>2.3</v>
      </c>
      <c r="BY12" s="30">
        <v>2.3</v>
      </c>
      <c r="BZ12" s="30">
        <v>2.3</v>
      </c>
      <c r="CA12" s="30">
        <v>2.3</v>
      </c>
      <c r="CB12" s="30">
        <v>2.3</v>
      </c>
      <c r="CC12" s="30">
        <v>2.3</v>
      </c>
      <c r="CD12" s="30">
        <v>20.5</v>
      </c>
      <c r="CE12" s="30">
        <v>20.6</v>
      </c>
      <c r="CF12" s="30">
        <v>20.6</v>
      </c>
      <c r="CG12" s="30">
        <v>20.6</v>
      </c>
      <c r="CH12" s="30">
        <v>21</v>
      </c>
      <c r="CI12" s="31">
        <v>3.36</v>
      </c>
      <c r="CJ12" s="31">
        <v>3.41</v>
      </c>
      <c r="CK12" s="31">
        <v>3.46</v>
      </c>
      <c r="CL12" s="31">
        <v>3.44</v>
      </c>
      <c r="CM12" s="7">
        <v>441.6</v>
      </c>
      <c r="CN12" s="5">
        <v>440</v>
      </c>
      <c r="CO12" s="5">
        <v>90</v>
      </c>
      <c r="CP12" s="5">
        <v>80</v>
      </c>
      <c r="CQ12" s="5">
        <v>20</v>
      </c>
      <c r="CR12" s="5">
        <v>40</v>
      </c>
    </row>
    <row r="13" spans="1:96" ht="12.75" customHeight="1">
      <c r="A13" s="60" t="s">
        <v>703</v>
      </c>
      <c r="B13" s="2" t="s">
        <v>6</v>
      </c>
      <c r="C13" s="8" t="s">
        <v>576</v>
      </c>
      <c r="D13" s="7">
        <v>32527000</v>
      </c>
      <c r="E13" s="7">
        <v>34768000</v>
      </c>
      <c r="F13" s="5">
        <v>37032000</v>
      </c>
      <c r="G13" s="5">
        <v>37487000</v>
      </c>
      <c r="H13" s="5">
        <v>37944000</v>
      </c>
      <c r="I13" s="5">
        <v>37870000</v>
      </c>
      <c r="J13" s="5">
        <v>39145000</v>
      </c>
      <c r="K13" s="5">
        <v>39538000</v>
      </c>
      <c r="L13" s="3" t="s">
        <v>1043</v>
      </c>
      <c r="M13" s="20">
        <v>6959</v>
      </c>
      <c r="N13" s="3" t="s">
        <v>1387</v>
      </c>
      <c r="O13" s="20" t="s">
        <v>1475</v>
      </c>
      <c r="P13" s="3" t="s">
        <v>200</v>
      </c>
      <c r="Q13" s="20" t="s">
        <v>896</v>
      </c>
      <c r="R13" s="3" t="s">
        <v>929</v>
      </c>
      <c r="S13" s="20">
        <v>1415</v>
      </c>
      <c r="T13" s="3" t="s">
        <v>975</v>
      </c>
      <c r="U13" s="20">
        <v>2000</v>
      </c>
      <c r="V13" s="5">
        <v>7356800</v>
      </c>
      <c r="W13" s="5">
        <v>7894200</v>
      </c>
      <c r="X13" s="5">
        <v>8108000</v>
      </c>
      <c r="Y13" s="5">
        <v>8009400</v>
      </c>
      <c r="Z13" s="5">
        <v>8606400</v>
      </c>
      <c r="AA13" s="5">
        <v>8700000</v>
      </c>
      <c r="AB13" s="5">
        <v>4434000</v>
      </c>
      <c r="AC13" s="5">
        <v>6050000</v>
      </c>
      <c r="AD13" s="5">
        <v>6974900</v>
      </c>
      <c r="AE13" s="5">
        <v>6500000</v>
      </c>
      <c r="AF13" s="5">
        <v>7842200</v>
      </c>
      <c r="AG13" s="5">
        <v>13512400</v>
      </c>
      <c r="AH13" s="26">
        <v>4.7</v>
      </c>
      <c r="AI13" s="26">
        <v>5.1</v>
      </c>
      <c r="AJ13" s="26">
        <v>5.3</v>
      </c>
      <c r="AK13" s="26">
        <v>8</v>
      </c>
      <c r="AL13" s="26"/>
      <c r="AM13" s="26"/>
      <c r="AN13" s="26"/>
      <c r="AO13" s="26"/>
      <c r="AP13" s="26">
        <v>0.3</v>
      </c>
      <c r="AQ13" s="26"/>
      <c r="AR13" s="26"/>
      <c r="AS13" s="26"/>
      <c r="AT13" s="27">
        <v>270275</v>
      </c>
      <c r="AU13" s="27">
        <v>465359</v>
      </c>
      <c r="AV13" s="27">
        <v>495920</v>
      </c>
      <c r="AW13" s="27">
        <v>742358</v>
      </c>
      <c r="AX13" s="27">
        <v>1050639</v>
      </c>
      <c r="AY13" s="27">
        <v>1464719</v>
      </c>
      <c r="AZ13" s="28">
        <v>1200</v>
      </c>
      <c r="BA13" s="28">
        <v>2600</v>
      </c>
      <c r="BB13" s="28">
        <v>3650</v>
      </c>
      <c r="BC13" s="28">
        <v>4100</v>
      </c>
      <c r="BD13" s="28">
        <v>4530</v>
      </c>
      <c r="BE13" s="28">
        <v>6154</v>
      </c>
      <c r="BF13" s="29">
        <v>19</v>
      </c>
      <c r="BG13" s="29">
        <v>18.2</v>
      </c>
      <c r="BH13" s="29">
        <v>18.3</v>
      </c>
      <c r="BI13" s="29">
        <v>18.4</v>
      </c>
      <c r="BJ13" s="29">
        <v>17.2</v>
      </c>
      <c r="BK13" s="29">
        <v>16.9</v>
      </c>
      <c r="BL13" s="29">
        <v>7.5</v>
      </c>
      <c r="BM13" s="29">
        <v>7.6</v>
      </c>
      <c r="BN13" s="29">
        <v>7.7</v>
      </c>
      <c r="BO13" s="29">
        <v>8</v>
      </c>
      <c r="BP13" s="29">
        <v>7.6</v>
      </c>
      <c r="BQ13" s="29">
        <v>7.6</v>
      </c>
      <c r="BR13" s="29">
        <v>16.6</v>
      </c>
      <c r="BS13" s="29">
        <v>16.3</v>
      </c>
      <c r="BT13" s="29">
        <v>16.8</v>
      </c>
      <c r="BU13" s="29">
        <v>16.5</v>
      </c>
      <c r="BV13" s="29">
        <v>15.7</v>
      </c>
      <c r="BW13" s="29">
        <v>15.2</v>
      </c>
      <c r="BX13" s="30">
        <v>2.5</v>
      </c>
      <c r="BY13" s="30">
        <v>2.5</v>
      </c>
      <c r="BZ13" s="30">
        <v>2.4</v>
      </c>
      <c r="CA13" s="30">
        <v>2.4</v>
      </c>
      <c r="CB13" s="30">
        <v>2.2</v>
      </c>
      <c r="CC13" s="30">
        <v>2.2</v>
      </c>
      <c r="CD13" s="30">
        <v>9933.7</v>
      </c>
      <c r="CE13" s="30">
        <v>10075.8</v>
      </c>
      <c r="CF13" s="30">
        <v>10171.4</v>
      </c>
      <c r="CG13" s="30">
        <v>10268.8</v>
      </c>
      <c r="CH13" s="30">
        <v>10362.2</v>
      </c>
      <c r="CI13" s="31">
        <v>3.6</v>
      </c>
      <c r="CJ13" s="31">
        <v>3.6</v>
      </c>
      <c r="CK13" s="31">
        <v>3.6</v>
      </c>
      <c r="CL13" s="31">
        <v>3.61</v>
      </c>
      <c r="CM13" s="7">
        <v>2780403</v>
      </c>
      <c r="CN13" s="5">
        <v>2736690</v>
      </c>
      <c r="CO13" s="5">
        <v>346480</v>
      </c>
      <c r="CP13" s="5">
        <v>335000</v>
      </c>
      <c r="CQ13" s="5">
        <v>13000</v>
      </c>
      <c r="CR13" s="5">
        <v>1420000</v>
      </c>
    </row>
    <row r="14" spans="1:96" ht="12.75" customHeight="1">
      <c r="A14" s="60" t="s">
        <v>1044</v>
      </c>
      <c r="B14" s="2" t="s">
        <v>4</v>
      </c>
      <c r="C14" s="8" t="s">
        <v>373</v>
      </c>
      <c r="D14" s="7">
        <v>3545000</v>
      </c>
      <c r="E14" s="7">
        <v>3324000</v>
      </c>
      <c r="F14" s="5">
        <v>3803000</v>
      </c>
      <c r="G14" s="5">
        <v>3802000</v>
      </c>
      <c r="H14" s="5">
        <v>3213000</v>
      </c>
      <c r="I14" s="5">
        <v>3211000</v>
      </c>
      <c r="J14" s="5">
        <v>2991000</v>
      </c>
      <c r="K14" s="5">
        <v>2983000</v>
      </c>
      <c r="L14" s="3" t="s">
        <v>909</v>
      </c>
      <c r="M14" s="20">
        <v>4090</v>
      </c>
      <c r="N14" s="3" t="s">
        <v>132</v>
      </c>
      <c r="O14" s="20">
        <v>390</v>
      </c>
      <c r="P14" s="3"/>
      <c r="Q14" s="23"/>
      <c r="R14" s="3" t="s">
        <v>281</v>
      </c>
      <c r="S14" s="20">
        <v>1241</v>
      </c>
      <c r="T14" s="3" t="s">
        <v>372</v>
      </c>
      <c r="U14" s="20">
        <v>186</v>
      </c>
      <c r="V14" s="5">
        <v>547300</v>
      </c>
      <c r="W14" s="5">
        <v>533000</v>
      </c>
      <c r="X14" s="5">
        <v>529300</v>
      </c>
      <c r="Y14" s="5">
        <v>542800</v>
      </c>
      <c r="Z14" s="5">
        <v>563700</v>
      </c>
      <c r="AA14" s="5">
        <v>582500</v>
      </c>
      <c r="AB14" s="5">
        <v>8200</v>
      </c>
      <c r="AC14" s="5">
        <v>17500</v>
      </c>
      <c r="AD14" s="5">
        <v>25500</v>
      </c>
      <c r="AE14" s="5">
        <v>71900</v>
      </c>
      <c r="AF14" s="5">
        <v>114400</v>
      </c>
      <c r="AG14" s="5">
        <v>203300</v>
      </c>
      <c r="AH14" s="26">
        <v>0.6</v>
      </c>
      <c r="AI14" s="26">
        <v>0.7</v>
      </c>
      <c r="AJ14" s="26">
        <v>0.8</v>
      </c>
      <c r="AK14" s="26">
        <v>1.6</v>
      </c>
      <c r="AL14" s="26">
        <v>2.7</v>
      </c>
      <c r="AM14" s="26">
        <v>5.3</v>
      </c>
      <c r="AN14" s="26"/>
      <c r="AO14" s="26"/>
      <c r="AP14" s="26"/>
      <c r="AQ14" s="26"/>
      <c r="AR14" s="26"/>
      <c r="AS14" s="26"/>
      <c r="AT14" s="27">
        <v>1441</v>
      </c>
      <c r="AU14" s="27">
        <v>3943</v>
      </c>
      <c r="AV14" s="27">
        <v>4847</v>
      </c>
      <c r="AW14" s="27">
        <v>5284</v>
      </c>
      <c r="AX14" s="27">
        <v>8713</v>
      </c>
      <c r="AY14" s="27">
        <v>9587</v>
      </c>
      <c r="AZ14" s="28">
        <v>30</v>
      </c>
      <c r="BA14" s="28">
        <v>40</v>
      </c>
      <c r="BB14" s="28">
        <v>50</v>
      </c>
      <c r="BC14" s="28">
        <v>60</v>
      </c>
      <c r="BD14" s="28">
        <v>140</v>
      </c>
      <c r="BE14" s="28">
        <v>150</v>
      </c>
      <c r="BF14" s="29">
        <v>9</v>
      </c>
      <c r="BG14" s="29">
        <v>8.4</v>
      </c>
      <c r="BH14" s="29">
        <v>10.1</v>
      </c>
      <c r="BI14" s="29">
        <v>11.1</v>
      </c>
      <c r="BJ14" s="29">
        <v>11.7</v>
      </c>
      <c r="BK14" s="29">
        <v>11.8</v>
      </c>
      <c r="BL14" s="29">
        <v>6.3</v>
      </c>
      <c r="BM14" s="29">
        <v>6.3</v>
      </c>
      <c r="BN14" s="29">
        <v>8</v>
      </c>
      <c r="BO14" s="29">
        <v>8.1</v>
      </c>
      <c r="BP14" s="29">
        <v>8</v>
      </c>
      <c r="BQ14" s="29">
        <v>8.2</v>
      </c>
      <c r="BR14" s="29">
        <v>15.8</v>
      </c>
      <c r="BS14" s="29">
        <v>15.5</v>
      </c>
      <c r="BT14" s="29">
        <v>15.4</v>
      </c>
      <c r="BU14" s="29">
        <v>11.8</v>
      </c>
      <c r="BV14" s="29">
        <v>11.5</v>
      </c>
      <c r="BW14" s="29">
        <v>23.3</v>
      </c>
      <c r="BX14" s="30">
        <v>1.1</v>
      </c>
      <c r="BY14" s="30">
        <v>1.1</v>
      </c>
      <c r="BZ14" s="30">
        <v>1.1</v>
      </c>
      <c r="CA14" s="30">
        <v>1.4</v>
      </c>
      <c r="CB14" s="30">
        <v>1.4</v>
      </c>
      <c r="CC14" s="30">
        <v>1.3</v>
      </c>
      <c r="CD14" s="30">
        <v>772.8</v>
      </c>
      <c r="CE14" s="30">
        <v>788.1</v>
      </c>
      <c r="CF14" s="30">
        <v>804.1</v>
      </c>
      <c r="CG14" s="30">
        <v>1006.6</v>
      </c>
      <c r="CH14" s="30">
        <v>1007.7</v>
      </c>
      <c r="CI14" s="31">
        <v>3.93</v>
      </c>
      <c r="CJ14" s="31">
        <v>3.83</v>
      </c>
      <c r="CK14" s="31">
        <v>3.05</v>
      </c>
      <c r="CL14" s="31">
        <v>3.03</v>
      </c>
      <c r="CM14" s="7">
        <v>29743</v>
      </c>
      <c r="CN14" s="5">
        <v>28200</v>
      </c>
      <c r="CO14" s="5">
        <v>3510</v>
      </c>
      <c r="CP14" s="5">
        <v>4950</v>
      </c>
      <c r="CQ14" s="5">
        <v>650</v>
      </c>
      <c r="CR14" s="5">
        <v>8350</v>
      </c>
    </row>
    <row r="15" spans="1:96" ht="12.75" customHeight="1">
      <c r="A15" s="60" t="s">
        <v>1045</v>
      </c>
      <c r="B15" s="2" t="s">
        <v>9</v>
      </c>
      <c r="C15" s="8" t="s">
        <v>575</v>
      </c>
      <c r="D15" s="7">
        <v>66000</v>
      </c>
      <c r="E15" s="7">
        <v>79000</v>
      </c>
      <c r="F15" s="5">
        <v>91000</v>
      </c>
      <c r="G15" s="5">
        <v>92000</v>
      </c>
      <c r="H15" s="5">
        <v>94000</v>
      </c>
      <c r="I15" s="5">
        <v>96000</v>
      </c>
      <c r="J15" s="5">
        <v>71000</v>
      </c>
      <c r="K15" s="5">
        <v>72000</v>
      </c>
      <c r="L15" s="3" t="s">
        <v>1046</v>
      </c>
      <c r="M15" s="20">
        <v>188</v>
      </c>
      <c r="N15" s="3" t="s">
        <v>130</v>
      </c>
      <c r="O15" s="20">
        <v>0</v>
      </c>
      <c r="P15" s="3" t="s">
        <v>1045</v>
      </c>
      <c r="Q15" s="20">
        <v>193</v>
      </c>
      <c r="R15" s="3" t="s">
        <v>955</v>
      </c>
      <c r="S15" s="23"/>
      <c r="T15" s="3"/>
      <c r="U15" s="23"/>
      <c r="V15" s="5">
        <v>36600</v>
      </c>
      <c r="W15" s="5">
        <v>38100</v>
      </c>
      <c r="X15" s="5">
        <v>37100</v>
      </c>
      <c r="Y15" s="5"/>
      <c r="Z15" s="5"/>
      <c r="AA15" s="5"/>
      <c r="AB15" s="5">
        <v>12000</v>
      </c>
      <c r="AC15" s="5">
        <v>15000</v>
      </c>
      <c r="AD15" s="5">
        <v>53000</v>
      </c>
      <c r="AE15" s="5"/>
      <c r="AF15" s="5"/>
      <c r="AG15" s="5">
        <v>98400</v>
      </c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7">
        <v>288</v>
      </c>
      <c r="AU15" s="27">
        <v>923</v>
      </c>
      <c r="AV15" s="27">
        <v>1142</v>
      </c>
      <c r="AW15" s="27">
        <v>3630</v>
      </c>
      <c r="AX15" s="27">
        <v>5419</v>
      </c>
      <c r="AY15" s="27">
        <v>9507</v>
      </c>
      <c r="AZ15" s="28">
        <v>4</v>
      </c>
      <c r="BA15" s="28">
        <v>14</v>
      </c>
      <c r="BB15" s="28">
        <v>24</v>
      </c>
      <c r="BC15" s="28"/>
      <c r="BD15" s="28"/>
      <c r="BE15" s="28"/>
      <c r="BF15" s="29">
        <v>13.1</v>
      </c>
      <c r="BG15" s="29">
        <v>13.7</v>
      </c>
      <c r="BH15" s="29">
        <v>14.7</v>
      </c>
      <c r="BI15" s="29">
        <v>12.2</v>
      </c>
      <c r="BJ15" s="29">
        <v>11.5</v>
      </c>
      <c r="BK15" s="29">
        <v>11.3</v>
      </c>
      <c r="BL15" s="29">
        <v>6.1</v>
      </c>
      <c r="BM15" s="29">
        <v>5.2</v>
      </c>
      <c r="BN15" s="29">
        <v>5.2</v>
      </c>
      <c r="BO15" s="29">
        <v>5.2</v>
      </c>
      <c r="BP15" s="29">
        <v>6.5</v>
      </c>
      <c r="BQ15" s="29">
        <v>6.6</v>
      </c>
      <c r="BR15" s="29">
        <v>6.2</v>
      </c>
      <c r="BS15" s="29">
        <v>5.3</v>
      </c>
      <c r="BT15" s="29">
        <v>5.2</v>
      </c>
      <c r="BU15" s="29">
        <v>4.9</v>
      </c>
      <c r="BV15" s="29">
        <v>4.4</v>
      </c>
      <c r="BW15" s="29">
        <v>5.9</v>
      </c>
      <c r="BX15" s="30">
        <v>1.8</v>
      </c>
      <c r="BY15" s="30">
        <v>1.8</v>
      </c>
      <c r="BZ15" s="30">
        <v>1.8</v>
      </c>
      <c r="CA15" s="30">
        <v>1.8</v>
      </c>
      <c r="CB15" s="30">
        <v>1.8</v>
      </c>
      <c r="CC15" s="30">
        <v>1.8</v>
      </c>
      <c r="CD15" s="30">
        <v>20.6</v>
      </c>
      <c r="CE15" s="30">
        <v>22</v>
      </c>
      <c r="CF15" s="30">
        <v>23.2</v>
      </c>
      <c r="CG15" s="30">
        <v>24.5</v>
      </c>
      <c r="CH15" s="30">
        <v>26</v>
      </c>
      <c r="CI15" s="31">
        <v>5.02</v>
      </c>
      <c r="CJ15" s="31">
        <v>5.03</v>
      </c>
      <c r="CK15" s="31">
        <v>5.07</v>
      </c>
      <c r="CL15" s="31">
        <v>5.04</v>
      </c>
      <c r="CM15" s="11">
        <v>193</v>
      </c>
      <c r="CN15" s="5">
        <v>190</v>
      </c>
      <c r="CO15" s="9"/>
      <c r="CP15" s="5">
        <v>20</v>
      </c>
      <c r="CQ15" s="5"/>
      <c r="CR15" s="5"/>
    </row>
    <row r="16" spans="1:96" ht="12.75" customHeight="1">
      <c r="A16" s="60" t="s">
        <v>1047</v>
      </c>
      <c r="B16" s="2" t="s">
        <v>8</v>
      </c>
      <c r="C16" s="8" t="s">
        <v>574</v>
      </c>
      <c r="D16" s="7">
        <v>16888000</v>
      </c>
      <c r="E16" s="7">
        <v>18072000</v>
      </c>
      <c r="F16" s="5">
        <v>19153000</v>
      </c>
      <c r="G16" s="5">
        <v>19413000</v>
      </c>
      <c r="H16" s="5">
        <v>19641000</v>
      </c>
      <c r="I16" s="5">
        <v>19881000</v>
      </c>
      <c r="J16" s="5">
        <v>19913000</v>
      </c>
      <c r="K16" s="5">
        <v>20090000</v>
      </c>
      <c r="L16" s="3" t="s">
        <v>920</v>
      </c>
      <c r="M16" s="20">
        <v>2228</v>
      </c>
      <c r="N16" s="3" t="s">
        <v>1048</v>
      </c>
      <c r="O16" s="20" t="s">
        <v>1476</v>
      </c>
      <c r="P16" s="3" t="s">
        <v>1049</v>
      </c>
      <c r="Q16" s="20">
        <v>63447</v>
      </c>
      <c r="R16" s="3" t="s">
        <v>1048</v>
      </c>
      <c r="S16" s="20">
        <v>9500</v>
      </c>
      <c r="T16" s="3" t="s">
        <v>450</v>
      </c>
      <c r="U16" s="20">
        <v>3370</v>
      </c>
      <c r="V16" s="5">
        <v>9856900</v>
      </c>
      <c r="W16" s="5">
        <v>10040000</v>
      </c>
      <c r="X16" s="5">
        <v>10060000</v>
      </c>
      <c r="Y16" s="5">
        <v>10590000</v>
      </c>
      <c r="Z16" s="5">
        <v>10965000</v>
      </c>
      <c r="AA16" s="5">
        <v>11660000</v>
      </c>
      <c r="AB16" s="5">
        <v>6501000</v>
      </c>
      <c r="AC16" s="5">
        <v>8550000</v>
      </c>
      <c r="AD16" s="5">
        <v>11169000</v>
      </c>
      <c r="AE16" s="5">
        <v>12579000</v>
      </c>
      <c r="AF16" s="5">
        <v>14347000</v>
      </c>
      <c r="AG16" s="5">
        <v>16480000</v>
      </c>
      <c r="AH16" s="26">
        <v>41.7</v>
      </c>
      <c r="AI16" s="26">
        <v>46.5</v>
      </c>
      <c r="AJ16" s="26">
        <v>51.7</v>
      </c>
      <c r="AK16" s="26">
        <v>56.5</v>
      </c>
      <c r="AL16" s="26">
        <v>60.4</v>
      </c>
      <c r="AM16" s="26">
        <v>68.9</v>
      </c>
      <c r="AN16" s="26">
        <v>0.4</v>
      </c>
      <c r="AO16" s="26">
        <v>0.9</v>
      </c>
      <c r="AP16" s="26">
        <v>1.8</v>
      </c>
      <c r="AQ16" s="26">
        <v>3.5</v>
      </c>
      <c r="AR16" s="26">
        <v>5.3</v>
      </c>
      <c r="AS16" s="26"/>
      <c r="AT16" s="27">
        <v>1615939</v>
      </c>
      <c r="AU16" s="27">
        <v>2288584</v>
      </c>
      <c r="AV16" s="27">
        <v>2564339</v>
      </c>
      <c r="AW16" s="27">
        <v>2847763</v>
      </c>
      <c r="AX16" s="27">
        <v>4820646</v>
      </c>
      <c r="AY16" s="27">
        <v>6039486</v>
      </c>
      <c r="AZ16" s="28">
        <v>5600</v>
      </c>
      <c r="BA16" s="28">
        <v>6600</v>
      </c>
      <c r="BB16" s="28">
        <v>7200</v>
      </c>
      <c r="BC16" s="28">
        <v>9472</v>
      </c>
      <c r="BD16" s="28">
        <v>11300</v>
      </c>
      <c r="BE16" s="28">
        <v>13000</v>
      </c>
      <c r="BF16" s="29">
        <v>13</v>
      </c>
      <c r="BG16" s="29">
        <v>12.7</v>
      </c>
      <c r="BH16" s="29">
        <v>12.8</v>
      </c>
      <c r="BI16" s="29">
        <v>12.6</v>
      </c>
      <c r="BJ16" s="29">
        <v>12.7</v>
      </c>
      <c r="BK16" s="29">
        <v>12.3</v>
      </c>
      <c r="BL16" s="29">
        <v>6.7</v>
      </c>
      <c r="BM16" s="29">
        <v>6.6</v>
      </c>
      <c r="BN16" s="29">
        <v>6.8</v>
      </c>
      <c r="BO16" s="29">
        <v>6.6</v>
      </c>
      <c r="BP16" s="29">
        <v>6.6</v>
      </c>
      <c r="BQ16" s="29">
        <v>7.4</v>
      </c>
      <c r="BR16" s="29">
        <v>5.2</v>
      </c>
      <c r="BS16" s="29">
        <v>5.3</v>
      </c>
      <c r="BT16" s="29">
        <v>5</v>
      </c>
      <c r="BU16" s="29">
        <v>4.6</v>
      </c>
      <c r="BV16" s="29">
        <v>4.4</v>
      </c>
      <c r="BW16" s="29">
        <v>4.7</v>
      </c>
      <c r="BX16" s="30">
        <v>1.8</v>
      </c>
      <c r="BY16" s="30">
        <v>1.7</v>
      </c>
      <c r="BZ16" s="30">
        <v>1.8</v>
      </c>
      <c r="CA16" s="30">
        <v>1.8</v>
      </c>
      <c r="CB16" s="30">
        <v>1.8</v>
      </c>
      <c r="CC16" s="30">
        <v>1.8</v>
      </c>
      <c r="CD16" s="30">
        <v>6956.5</v>
      </c>
      <c r="CE16" s="30">
        <v>7072.2</v>
      </c>
      <c r="CF16" s="30">
        <v>7184.1</v>
      </c>
      <c r="CG16" s="30">
        <v>7304.5</v>
      </c>
      <c r="CH16" s="30">
        <v>7420.7</v>
      </c>
      <c r="CI16" s="31">
        <v>2.75</v>
      </c>
      <c r="CJ16" s="31">
        <v>2.74</v>
      </c>
      <c r="CK16" s="31">
        <v>2.71</v>
      </c>
      <c r="CL16" s="31">
        <v>2.7</v>
      </c>
      <c r="CM16" s="7">
        <v>7692024</v>
      </c>
      <c r="CN16" s="5">
        <v>7682300</v>
      </c>
      <c r="CO16" s="5">
        <v>1545390</v>
      </c>
      <c r="CP16" s="5">
        <v>503040</v>
      </c>
      <c r="CQ16" s="5">
        <v>2960</v>
      </c>
      <c r="CR16" s="5">
        <v>4049000</v>
      </c>
    </row>
    <row r="17" spans="1:96" ht="12.75" customHeight="1">
      <c r="A17" s="60" t="s">
        <v>753</v>
      </c>
      <c r="B17" s="2" t="s">
        <v>5</v>
      </c>
      <c r="C17" s="8" t="s">
        <v>374</v>
      </c>
      <c r="D17" s="7">
        <v>7678000</v>
      </c>
      <c r="E17" s="7">
        <v>7948000</v>
      </c>
      <c r="F17" s="5">
        <v>8012000</v>
      </c>
      <c r="G17" s="5">
        <v>8043000</v>
      </c>
      <c r="H17" s="5">
        <v>8084000</v>
      </c>
      <c r="I17" s="5">
        <v>8118000</v>
      </c>
      <c r="J17" s="5">
        <v>8175000</v>
      </c>
      <c r="K17" s="5">
        <v>8185000</v>
      </c>
      <c r="L17" s="3" t="s">
        <v>1158</v>
      </c>
      <c r="M17" s="20">
        <v>3798</v>
      </c>
      <c r="N17" s="3" t="s">
        <v>133</v>
      </c>
      <c r="O17" s="20">
        <v>115</v>
      </c>
      <c r="P17" s="3" t="s">
        <v>201</v>
      </c>
      <c r="Q17" s="23"/>
      <c r="R17" s="3" t="s">
        <v>133</v>
      </c>
      <c r="S17" s="20" t="s">
        <v>637</v>
      </c>
      <c r="T17" s="3" t="s">
        <v>383</v>
      </c>
      <c r="U17" s="20" t="s">
        <v>638</v>
      </c>
      <c r="V17" s="5">
        <v>3930000</v>
      </c>
      <c r="W17" s="5">
        <v>3833000</v>
      </c>
      <c r="X17" s="5">
        <v>3997000</v>
      </c>
      <c r="Y17" s="5">
        <v>3883000</v>
      </c>
      <c r="Z17" s="5">
        <v>3881000</v>
      </c>
      <c r="AA17" s="5">
        <v>3791000</v>
      </c>
      <c r="AB17" s="5">
        <v>4206000</v>
      </c>
      <c r="AC17" s="5">
        <v>6117000</v>
      </c>
      <c r="AD17" s="5">
        <v>6541000</v>
      </c>
      <c r="AE17" s="5">
        <v>6736000</v>
      </c>
      <c r="AF17" s="5">
        <v>7094500</v>
      </c>
      <c r="AG17" s="5">
        <v>7990000</v>
      </c>
      <c r="AH17" s="26">
        <f>2100/8177*100</f>
        <v>25.68179038767274</v>
      </c>
      <c r="AI17" s="26">
        <v>27.7</v>
      </c>
      <c r="AJ17" s="26">
        <v>42.2</v>
      </c>
      <c r="AK17" s="26">
        <v>48.1</v>
      </c>
      <c r="AL17" s="26">
        <v>55.3</v>
      </c>
      <c r="AM17" s="26">
        <v>57.6</v>
      </c>
      <c r="AN17" s="26">
        <v>1.7</v>
      </c>
      <c r="AO17" s="26">
        <v>3.6</v>
      </c>
      <c r="AP17" s="26">
        <v>5.3</v>
      </c>
      <c r="AQ17" s="26">
        <v>7.7</v>
      </c>
      <c r="AR17" s="26">
        <v>10.2</v>
      </c>
      <c r="AS17" s="26">
        <v>11.6</v>
      </c>
      <c r="AT17" s="27">
        <v>504144</v>
      </c>
      <c r="AU17" s="27">
        <v>657173</v>
      </c>
      <c r="AV17" s="27">
        <v>838026</v>
      </c>
      <c r="AW17" s="27">
        <v>982246</v>
      </c>
      <c r="AX17" s="27">
        <v>1594059</v>
      </c>
      <c r="AY17" s="27">
        <v>1957154</v>
      </c>
      <c r="AZ17" s="28">
        <v>1840</v>
      </c>
      <c r="BA17" s="28">
        <v>2700</v>
      </c>
      <c r="BB17" s="28">
        <v>3150</v>
      </c>
      <c r="BC17" s="28">
        <v>3340</v>
      </c>
      <c r="BD17" s="28">
        <v>3730</v>
      </c>
      <c r="BE17" s="28">
        <v>3900</v>
      </c>
      <c r="BF17" s="29">
        <v>9.8</v>
      </c>
      <c r="BG17" s="29">
        <v>9.4</v>
      </c>
      <c r="BH17" s="29">
        <v>9.7</v>
      </c>
      <c r="BI17" s="29">
        <v>9.5</v>
      </c>
      <c r="BJ17" s="29">
        <v>9.7</v>
      </c>
      <c r="BK17" s="29">
        <v>8.8</v>
      </c>
      <c r="BL17" s="29">
        <v>9.6</v>
      </c>
      <c r="BM17" s="29">
        <v>9.3</v>
      </c>
      <c r="BN17" s="29">
        <v>9.5</v>
      </c>
      <c r="BO17" s="29">
        <v>9.5</v>
      </c>
      <c r="BP17" s="29">
        <v>9.1</v>
      </c>
      <c r="BQ17" s="29">
        <v>9.7</v>
      </c>
      <c r="BR17" s="29">
        <v>4.8</v>
      </c>
      <c r="BS17" s="29">
        <v>4.8</v>
      </c>
      <c r="BT17" s="29">
        <v>4.1</v>
      </c>
      <c r="BU17" s="29">
        <v>4.5</v>
      </c>
      <c r="BV17" s="29">
        <v>4.5</v>
      </c>
      <c r="BW17" s="29">
        <v>4.7</v>
      </c>
      <c r="BX17" s="30">
        <v>1.36</v>
      </c>
      <c r="BY17" s="30">
        <v>1.33</v>
      </c>
      <c r="BZ17" s="30">
        <v>1.4</v>
      </c>
      <c r="CA17" s="30">
        <v>1.4</v>
      </c>
      <c r="CB17" s="30">
        <v>1.4</v>
      </c>
      <c r="CC17" s="30">
        <v>1.4</v>
      </c>
      <c r="CD17" s="30">
        <v>3302.5</v>
      </c>
      <c r="CE17" s="30">
        <v>3339.7</v>
      </c>
      <c r="CF17" s="30">
        <v>3373.3</v>
      </c>
      <c r="CG17" s="30">
        <v>3407</v>
      </c>
      <c r="CH17" s="30">
        <v>3440.8</v>
      </c>
      <c r="CI17" s="31">
        <v>2.4</v>
      </c>
      <c r="CJ17" s="31">
        <v>2.39</v>
      </c>
      <c r="CK17" s="31">
        <v>2.37</v>
      </c>
      <c r="CL17" s="31">
        <v>2.36</v>
      </c>
      <c r="CM17" s="7">
        <v>83871</v>
      </c>
      <c r="CN17" s="5">
        <v>82730</v>
      </c>
      <c r="CO17" s="5">
        <v>38860</v>
      </c>
      <c r="CP17" s="5">
        <v>13990</v>
      </c>
      <c r="CQ17" s="5">
        <v>710</v>
      </c>
      <c r="CR17" s="5">
        <v>19200</v>
      </c>
    </row>
    <row r="18" spans="1:96" ht="12.75" customHeight="1">
      <c r="A18" s="60" t="s">
        <v>704</v>
      </c>
      <c r="B18" s="2" t="s">
        <v>4</v>
      </c>
      <c r="C18" s="8" t="s">
        <v>573</v>
      </c>
      <c r="D18" s="7">
        <v>7192000</v>
      </c>
      <c r="E18" s="7">
        <v>7790000</v>
      </c>
      <c r="F18" s="5">
        <v>8049000</v>
      </c>
      <c r="G18" s="5">
        <v>8111000</v>
      </c>
      <c r="H18" s="5">
        <v>8172000</v>
      </c>
      <c r="I18" s="5">
        <v>8234000</v>
      </c>
      <c r="J18" s="5">
        <v>7868000</v>
      </c>
      <c r="K18" s="5">
        <v>7912000</v>
      </c>
      <c r="L18" s="3" t="s">
        <v>1050</v>
      </c>
      <c r="M18" s="20">
        <v>4466</v>
      </c>
      <c r="N18" s="3" t="s">
        <v>134</v>
      </c>
      <c r="O18" s="20" t="s">
        <v>1477</v>
      </c>
      <c r="P18" s="3" t="s">
        <v>202</v>
      </c>
      <c r="Q18" s="20">
        <v>14.4</v>
      </c>
      <c r="R18" s="3" t="s">
        <v>282</v>
      </c>
      <c r="S18" s="20">
        <v>603</v>
      </c>
      <c r="T18" s="3" t="s">
        <v>384</v>
      </c>
      <c r="U18" s="20" t="s">
        <v>674</v>
      </c>
      <c r="V18" s="5">
        <v>730000</v>
      </c>
      <c r="W18" s="5">
        <v>801200</v>
      </c>
      <c r="X18" s="5">
        <v>865500</v>
      </c>
      <c r="Y18" s="5">
        <v>923800</v>
      </c>
      <c r="Z18" s="5">
        <v>941400</v>
      </c>
      <c r="AA18" s="5">
        <v>1025400</v>
      </c>
      <c r="AB18" s="5">
        <v>180000</v>
      </c>
      <c r="AC18" s="5">
        <v>430000</v>
      </c>
      <c r="AD18" s="5">
        <v>730000</v>
      </c>
      <c r="AE18" s="5">
        <v>870000</v>
      </c>
      <c r="AF18" s="5">
        <v>1057000</v>
      </c>
      <c r="AG18" s="5">
        <v>1456500</v>
      </c>
      <c r="AH18" s="26"/>
      <c r="AI18" s="26"/>
      <c r="AJ18" s="26"/>
      <c r="AK18" s="26"/>
      <c r="AL18" s="26">
        <v>1.5</v>
      </c>
      <c r="AM18" s="26">
        <v>1.8</v>
      </c>
      <c r="AN18" s="26"/>
      <c r="AO18" s="26"/>
      <c r="AP18" s="26"/>
      <c r="AQ18" s="26"/>
      <c r="AR18" s="26"/>
      <c r="AS18" s="26"/>
      <c r="AT18" s="27">
        <v>346</v>
      </c>
      <c r="AU18" s="27">
        <v>371</v>
      </c>
      <c r="AV18" s="27">
        <v>368</v>
      </c>
      <c r="AW18" s="27">
        <v>146</v>
      </c>
      <c r="AX18" s="27">
        <v>184</v>
      </c>
      <c r="AY18" s="27">
        <v>624</v>
      </c>
      <c r="AZ18" s="28">
        <v>8</v>
      </c>
      <c r="BA18" s="28">
        <v>12</v>
      </c>
      <c r="BB18" s="28">
        <v>25</v>
      </c>
      <c r="BC18" s="28">
        <v>300</v>
      </c>
      <c r="BD18" s="28">
        <v>350</v>
      </c>
      <c r="BE18" s="28">
        <v>408</v>
      </c>
      <c r="BF18" s="29">
        <v>14.5</v>
      </c>
      <c r="BG18" s="29">
        <v>13.6</v>
      </c>
      <c r="BH18" s="29">
        <v>13.5</v>
      </c>
      <c r="BI18" s="29">
        <v>13.8</v>
      </c>
      <c r="BJ18" s="29">
        <v>15.8</v>
      </c>
      <c r="BK18" s="29">
        <v>20.4</v>
      </c>
      <c r="BL18" s="29">
        <v>5.8</v>
      </c>
      <c r="BM18" s="29">
        <v>5.6</v>
      </c>
      <c r="BN18" s="29">
        <v>5.7</v>
      </c>
      <c r="BO18" s="29">
        <v>6</v>
      </c>
      <c r="BP18" s="29">
        <v>6</v>
      </c>
      <c r="BQ18" s="29">
        <v>9.9</v>
      </c>
      <c r="BR18" s="29">
        <v>12.8</v>
      </c>
      <c r="BS18" s="29">
        <v>12.5</v>
      </c>
      <c r="BT18" s="29">
        <v>12.8</v>
      </c>
      <c r="BU18" s="29">
        <v>13.2</v>
      </c>
      <c r="BV18" s="29">
        <v>9.9</v>
      </c>
      <c r="BW18" s="29">
        <v>81.7</v>
      </c>
      <c r="BX18" s="30">
        <v>2</v>
      </c>
      <c r="BY18" s="30">
        <v>1.8</v>
      </c>
      <c r="BZ18" s="30">
        <v>1.8</v>
      </c>
      <c r="CA18" s="30">
        <v>1.9</v>
      </c>
      <c r="CB18" s="30">
        <v>2.1</v>
      </c>
      <c r="CC18" s="30">
        <v>2.4</v>
      </c>
      <c r="CD18" s="30">
        <v>3174.3</v>
      </c>
      <c r="CE18" s="30">
        <v>3218.9</v>
      </c>
      <c r="CF18" s="30">
        <v>3277.6</v>
      </c>
      <c r="CG18" s="30">
        <v>3332</v>
      </c>
      <c r="CH18" s="30">
        <v>3385.2</v>
      </c>
      <c r="CI18" s="31">
        <v>2.54</v>
      </c>
      <c r="CJ18" s="31">
        <v>2.52</v>
      </c>
      <c r="CK18" s="31">
        <v>2.5</v>
      </c>
      <c r="CL18" s="31">
        <v>2.48</v>
      </c>
      <c r="CM18" s="7">
        <v>86600</v>
      </c>
      <c r="CN18" s="5">
        <v>82600</v>
      </c>
      <c r="CO18" s="5">
        <v>10940</v>
      </c>
      <c r="CP18" s="5">
        <v>17600</v>
      </c>
      <c r="CQ18" s="5">
        <v>2400</v>
      </c>
      <c r="CR18" s="5">
        <v>25620</v>
      </c>
    </row>
    <row r="19" spans="1:96" ht="12.75" customHeight="1">
      <c r="A19" s="60" t="s">
        <v>705</v>
      </c>
      <c r="B19" s="2" t="s">
        <v>9</v>
      </c>
      <c r="C19" s="8" t="s">
        <v>572</v>
      </c>
      <c r="D19" s="7">
        <v>255000</v>
      </c>
      <c r="E19" s="7">
        <v>283000</v>
      </c>
      <c r="F19" s="5">
        <v>303000</v>
      </c>
      <c r="G19" s="5">
        <v>309000</v>
      </c>
      <c r="H19" s="5">
        <v>310000</v>
      </c>
      <c r="I19" s="5">
        <v>317000</v>
      </c>
      <c r="J19" s="5">
        <v>300000</v>
      </c>
      <c r="K19" s="5">
        <v>302000</v>
      </c>
      <c r="L19" s="3" t="s">
        <v>859</v>
      </c>
      <c r="M19" s="20">
        <v>63</v>
      </c>
      <c r="N19" s="3" t="s">
        <v>129</v>
      </c>
      <c r="O19" s="20">
        <v>0</v>
      </c>
      <c r="P19" s="3" t="s">
        <v>976</v>
      </c>
      <c r="Q19" s="20">
        <v>3439</v>
      </c>
      <c r="R19" s="3" t="s">
        <v>977</v>
      </c>
      <c r="S19" s="20">
        <v>150</v>
      </c>
      <c r="T19" s="3"/>
      <c r="U19" s="23"/>
      <c r="V19" s="5">
        <v>111200</v>
      </c>
      <c r="W19" s="5">
        <v>114300</v>
      </c>
      <c r="X19" s="5">
        <v>123300</v>
      </c>
      <c r="Y19" s="5">
        <v>126600</v>
      </c>
      <c r="Z19" s="5">
        <v>131900</v>
      </c>
      <c r="AA19" s="5">
        <v>139900</v>
      </c>
      <c r="AB19" s="5">
        <v>15900</v>
      </c>
      <c r="AC19" s="5">
        <v>31500</v>
      </c>
      <c r="AD19" s="5">
        <v>60600</v>
      </c>
      <c r="AE19" s="5">
        <v>121800</v>
      </c>
      <c r="AF19" s="5">
        <v>116300</v>
      </c>
      <c r="AG19" s="5">
        <v>186000</v>
      </c>
      <c r="AH19" s="26"/>
      <c r="AI19" s="26"/>
      <c r="AJ19" s="26"/>
      <c r="AK19" s="26"/>
      <c r="AL19" s="26"/>
      <c r="AM19" s="26"/>
      <c r="AN19" s="26"/>
      <c r="AO19" s="26"/>
      <c r="AP19" s="26">
        <v>6.3</v>
      </c>
      <c r="AQ19" s="26"/>
      <c r="AR19" s="26"/>
      <c r="AS19" s="26"/>
      <c r="AT19" s="27">
        <v>24</v>
      </c>
      <c r="AU19" s="27">
        <v>28</v>
      </c>
      <c r="AV19" s="27">
        <v>32</v>
      </c>
      <c r="AW19" s="27">
        <v>302</v>
      </c>
      <c r="AX19" s="27">
        <v>340</v>
      </c>
      <c r="AY19" s="27">
        <v>624</v>
      </c>
      <c r="AZ19" s="28">
        <v>11</v>
      </c>
      <c r="BA19" s="28">
        <v>13</v>
      </c>
      <c r="BB19" s="28">
        <v>17</v>
      </c>
      <c r="BC19" s="28">
        <v>60</v>
      </c>
      <c r="BD19" s="28">
        <v>84</v>
      </c>
      <c r="BE19" s="28">
        <v>93</v>
      </c>
      <c r="BF19" s="29">
        <v>20.3</v>
      </c>
      <c r="BG19" s="29">
        <v>19.9</v>
      </c>
      <c r="BH19" s="29">
        <v>19.6</v>
      </c>
      <c r="BI19" s="29">
        <v>19.3</v>
      </c>
      <c r="BJ19" s="29">
        <v>18.9</v>
      </c>
      <c r="BK19" s="29">
        <v>17.9</v>
      </c>
      <c r="BL19" s="29">
        <v>5.4</v>
      </c>
      <c r="BM19" s="29">
        <v>5.2</v>
      </c>
      <c r="BN19" s="29">
        <v>7.1</v>
      </c>
      <c r="BO19" s="29">
        <v>5.2</v>
      </c>
      <c r="BP19" s="29">
        <v>8.8</v>
      </c>
      <c r="BQ19" s="29">
        <v>9</v>
      </c>
      <c r="BR19" s="29">
        <v>17.9</v>
      </c>
      <c r="BS19" s="29">
        <v>17.6</v>
      </c>
      <c r="BT19" s="29">
        <v>17.3</v>
      </c>
      <c r="BU19" s="29">
        <v>17.2</v>
      </c>
      <c r="BV19" s="29">
        <v>16.4</v>
      </c>
      <c r="BW19" s="29">
        <v>25.2</v>
      </c>
      <c r="BX19" s="30">
        <v>2</v>
      </c>
      <c r="BY19" s="30">
        <v>2</v>
      </c>
      <c r="BZ19" s="30">
        <v>2.3</v>
      </c>
      <c r="CA19" s="30">
        <v>2.3</v>
      </c>
      <c r="CB19" s="30">
        <v>2.2</v>
      </c>
      <c r="CC19" s="30">
        <v>2.2</v>
      </c>
      <c r="CD19" s="30">
        <v>62.8</v>
      </c>
      <c r="CE19" s="30">
        <v>64.7</v>
      </c>
      <c r="CF19" s="30">
        <v>66.3</v>
      </c>
      <c r="CG19" s="30">
        <v>68.6</v>
      </c>
      <c r="CH19" s="30">
        <v>69.8</v>
      </c>
      <c r="CI19" s="31">
        <v>4.7</v>
      </c>
      <c r="CJ19" s="31">
        <v>4.64</v>
      </c>
      <c r="CK19" s="31">
        <v>4.54</v>
      </c>
      <c r="CL19" s="31">
        <v>4.51</v>
      </c>
      <c r="CM19" s="7">
        <v>13950</v>
      </c>
      <c r="CN19" s="5">
        <v>10010</v>
      </c>
      <c r="CO19" s="5">
        <v>8420</v>
      </c>
      <c r="CP19" s="5">
        <v>70</v>
      </c>
      <c r="CQ19" s="5">
        <v>40</v>
      </c>
      <c r="CR19" s="5">
        <v>20</v>
      </c>
    </row>
    <row r="20" spans="1:96" ht="12.75" customHeight="1">
      <c r="A20" s="60" t="s">
        <v>1051</v>
      </c>
      <c r="B20" s="2" t="s">
        <v>4</v>
      </c>
      <c r="C20" s="8" t="s">
        <v>571</v>
      </c>
      <c r="D20" s="7">
        <v>490000</v>
      </c>
      <c r="E20" s="7">
        <v>587000</v>
      </c>
      <c r="F20" s="5">
        <v>638000</v>
      </c>
      <c r="G20" s="5">
        <v>655000</v>
      </c>
      <c r="H20" s="5">
        <v>672000</v>
      </c>
      <c r="I20" s="5">
        <v>689000</v>
      </c>
      <c r="J20" s="5">
        <v>678000</v>
      </c>
      <c r="K20" s="5">
        <v>688000</v>
      </c>
      <c r="L20" s="3" t="s">
        <v>1052</v>
      </c>
      <c r="M20" s="20">
        <v>122</v>
      </c>
      <c r="N20" s="3" t="s">
        <v>135</v>
      </c>
      <c r="O20" s="20">
        <v>0</v>
      </c>
      <c r="P20" s="3" t="s">
        <v>1051</v>
      </c>
      <c r="Q20" s="20">
        <v>621</v>
      </c>
      <c r="R20" s="3" t="s">
        <v>283</v>
      </c>
      <c r="S20" s="23">
        <v>2.4</v>
      </c>
      <c r="T20" s="3"/>
      <c r="U20" s="23"/>
      <c r="V20" s="5">
        <v>165400</v>
      </c>
      <c r="W20" s="5">
        <v>171000</v>
      </c>
      <c r="X20" s="5">
        <v>173900</v>
      </c>
      <c r="Y20" s="5">
        <v>175400</v>
      </c>
      <c r="Z20" s="5">
        <v>185800</v>
      </c>
      <c r="AA20" s="5">
        <v>191600</v>
      </c>
      <c r="AB20" s="5">
        <v>133500</v>
      </c>
      <c r="AC20" s="5">
        <v>205700</v>
      </c>
      <c r="AD20" s="5">
        <v>299600</v>
      </c>
      <c r="AE20" s="5">
        <v>389000</v>
      </c>
      <c r="AF20" s="5">
        <v>443100</v>
      </c>
      <c r="AG20" s="5">
        <v>649800</v>
      </c>
      <c r="AH20" s="26">
        <v>14</v>
      </c>
      <c r="AI20" s="26">
        <v>13.9</v>
      </c>
      <c r="AJ20" s="26">
        <v>14.2</v>
      </c>
      <c r="AK20" s="26">
        <v>16</v>
      </c>
      <c r="AL20" s="26">
        <v>16.4</v>
      </c>
      <c r="AM20" s="26">
        <v>16.9</v>
      </c>
      <c r="AN20" s="26"/>
      <c r="AO20" s="26"/>
      <c r="AP20" s="26">
        <v>0.7</v>
      </c>
      <c r="AQ20" s="26"/>
      <c r="AR20" s="26"/>
      <c r="AS20" s="26"/>
      <c r="AT20" s="27">
        <v>1121</v>
      </c>
      <c r="AU20" s="27">
        <v>1369</v>
      </c>
      <c r="AV20" s="27">
        <v>1339</v>
      </c>
      <c r="AW20" s="27">
        <v>1334</v>
      </c>
      <c r="AX20" s="27">
        <v>1924</v>
      </c>
      <c r="AY20" s="27">
        <v>2147</v>
      </c>
      <c r="AZ20" s="28">
        <v>30</v>
      </c>
      <c r="BA20" s="28">
        <v>40</v>
      </c>
      <c r="BB20" s="28">
        <v>100</v>
      </c>
      <c r="BC20" s="28">
        <v>123</v>
      </c>
      <c r="BD20" s="28">
        <v>150</v>
      </c>
      <c r="BE20" s="28">
        <v>153</v>
      </c>
      <c r="BF20" s="29">
        <v>20.6</v>
      </c>
      <c r="BG20" s="29">
        <v>20.6</v>
      </c>
      <c r="BH20" s="29">
        <v>20.2</v>
      </c>
      <c r="BI20" s="29">
        <v>15.5</v>
      </c>
      <c r="BJ20" s="29">
        <v>14.8</v>
      </c>
      <c r="BK20" s="29">
        <v>18.1</v>
      </c>
      <c r="BL20" s="29">
        <v>3.9</v>
      </c>
      <c r="BM20" s="29">
        <v>3</v>
      </c>
      <c r="BN20" s="29">
        <v>3</v>
      </c>
      <c r="BO20" s="29">
        <v>3.8</v>
      </c>
      <c r="BP20" s="29">
        <v>3.8</v>
      </c>
      <c r="BQ20" s="29">
        <v>4.1</v>
      </c>
      <c r="BR20" s="29">
        <v>15.3</v>
      </c>
      <c r="BS20" s="29">
        <v>14.9</v>
      </c>
      <c r="BT20" s="29">
        <v>14.4</v>
      </c>
      <c r="BU20" s="29">
        <v>13.8</v>
      </c>
      <c r="BV20" s="29">
        <v>13.4</v>
      </c>
      <c r="BW20" s="29">
        <v>17.3</v>
      </c>
      <c r="BX20" s="30">
        <v>2.7</v>
      </c>
      <c r="BY20" s="30">
        <v>2.6</v>
      </c>
      <c r="BZ20" s="30">
        <v>2.5</v>
      </c>
      <c r="CA20" s="30">
        <v>2.7</v>
      </c>
      <c r="CB20" s="30">
        <v>2.7</v>
      </c>
      <c r="CC20" s="30">
        <v>2.6</v>
      </c>
      <c r="CD20" s="30">
        <v>162.1</v>
      </c>
      <c r="CE20" s="30">
        <v>169.7</v>
      </c>
      <c r="CF20" s="30">
        <v>175.3</v>
      </c>
      <c r="CG20" s="30">
        <v>180.4</v>
      </c>
      <c r="CH20" s="30">
        <v>184.8</v>
      </c>
      <c r="CI20" s="31">
        <v>4.03</v>
      </c>
      <c r="CJ20" s="31">
        <v>4</v>
      </c>
      <c r="CK20" s="31">
        <v>3.97</v>
      </c>
      <c r="CL20" s="31">
        <v>3.96</v>
      </c>
      <c r="CM20" s="11">
        <v>694</v>
      </c>
      <c r="CN20" s="5">
        <v>710</v>
      </c>
      <c r="CO20" s="6"/>
      <c r="CP20" s="5">
        <v>20</v>
      </c>
      <c r="CQ20" s="5">
        <v>40</v>
      </c>
      <c r="CR20" s="5">
        <v>40</v>
      </c>
    </row>
    <row r="21" spans="1:96" ht="12.75" customHeight="1">
      <c r="A21" s="60" t="s">
        <v>1053</v>
      </c>
      <c r="B21" s="2" t="s">
        <v>4</v>
      </c>
      <c r="C21" s="8" t="s">
        <v>570</v>
      </c>
      <c r="D21" s="7">
        <v>109402000</v>
      </c>
      <c r="E21" s="7">
        <v>123406000</v>
      </c>
      <c r="F21" s="5">
        <v>137952000</v>
      </c>
      <c r="G21" s="5">
        <v>140880000</v>
      </c>
      <c r="H21" s="5">
        <v>143810000</v>
      </c>
      <c r="I21" s="5">
        <v>146736000</v>
      </c>
      <c r="J21" s="5">
        <v>141340000</v>
      </c>
      <c r="K21" s="5">
        <v>144320000</v>
      </c>
      <c r="L21" s="3" t="s">
        <v>930</v>
      </c>
      <c r="M21" s="20">
        <v>1003</v>
      </c>
      <c r="N21" s="3" t="s">
        <v>136</v>
      </c>
      <c r="O21" s="20">
        <v>0</v>
      </c>
      <c r="P21" s="3" t="s">
        <v>203</v>
      </c>
      <c r="Q21" s="20">
        <v>3403</v>
      </c>
      <c r="R21" s="3" t="s">
        <v>284</v>
      </c>
      <c r="S21" s="20">
        <v>777</v>
      </c>
      <c r="T21" s="3" t="s">
        <v>385</v>
      </c>
      <c r="U21" s="20" t="s">
        <v>1356</v>
      </c>
      <c r="V21" s="5">
        <v>433000</v>
      </c>
      <c r="W21" s="5">
        <v>471800</v>
      </c>
      <c r="X21" s="5">
        <v>514000</v>
      </c>
      <c r="Y21" s="5">
        <v>682000</v>
      </c>
      <c r="Z21" s="5">
        <v>742000</v>
      </c>
      <c r="AA21" s="5">
        <v>831000</v>
      </c>
      <c r="AB21" s="5">
        <v>149000</v>
      </c>
      <c r="AC21" s="5">
        <v>205000</v>
      </c>
      <c r="AD21" s="5">
        <v>520000</v>
      </c>
      <c r="AE21" s="5">
        <v>1075000</v>
      </c>
      <c r="AF21" s="5">
        <v>1365000</v>
      </c>
      <c r="AG21" s="5">
        <v>2781600</v>
      </c>
      <c r="AH21" s="26">
        <v>0.1</v>
      </c>
      <c r="AI21" s="26">
        <v>0.2</v>
      </c>
      <c r="AJ21" s="26">
        <v>0.2</v>
      </c>
      <c r="AK21" s="26">
        <v>0.3</v>
      </c>
      <c r="AL21" s="26">
        <v>0.8</v>
      </c>
      <c r="AM21" s="26">
        <v>1.2</v>
      </c>
      <c r="AN21" s="26"/>
      <c r="AO21" s="26"/>
      <c r="AP21" s="26"/>
      <c r="AQ21" s="26"/>
      <c r="AR21" s="26"/>
      <c r="AS21" s="26"/>
      <c r="AT21" s="27">
        <v>3</v>
      </c>
      <c r="AU21" s="27">
        <v>3</v>
      </c>
      <c r="AV21" s="27">
        <v>2</v>
      </c>
      <c r="AW21" s="27">
        <v>1</v>
      </c>
      <c r="AX21" s="27">
        <v>218</v>
      </c>
      <c r="AY21" s="27">
        <v>296</v>
      </c>
      <c r="AZ21" s="28">
        <v>50</v>
      </c>
      <c r="BA21" s="28">
        <v>100</v>
      </c>
      <c r="BB21" s="28">
        <v>186</v>
      </c>
      <c r="BC21" s="28">
        <v>204</v>
      </c>
      <c r="BD21" s="28">
        <v>243</v>
      </c>
      <c r="BE21" s="28">
        <v>300</v>
      </c>
      <c r="BF21" s="29">
        <v>30.6</v>
      </c>
      <c r="BG21" s="29">
        <v>30.3</v>
      </c>
      <c r="BH21" s="29">
        <v>29.9</v>
      </c>
      <c r="BI21" s="29">
        <v>29.5</v>
      </c>
      <c r="BJ21" s="29">
        <v>29.1</v>
      </c>
      <c r="BK21" s="29">
        <v>30</v>
      </c>
      <c r="BL21" s="29">
        <v>9.2</v>
      </c>
      <c r="BM21" s="29">
        <v>8.9</v>
      </c>
      <c r="BN21" s="29">
        <v>8.7</v>
      </c>
      <c r="BO21" s="29">
        <v>8.5</v>
      </c>
      <c r="BP21" s="29">
        <v>8.2</v>
      </c>
      <c r="BQ21" s="29">
        <v>8.4</v>
      </c>
      <c r="BR21" s="29">
        <v>72.5</v>
      </c>
      <c r="BS21" s="29">
        <v>69.9</v>
      </c>
      <c r="BT21" s="29">
        <v>67</v>
      </c>
      <c r="BU21" s="29">
        <v>65.9</v>
      </c>
      <c r="BV21" s="29">
        <v>63.2</v>
      </c>
      <c r="BW21" s="29">
        <v>62.6</v>
      </c>
      <c r="BX21" s="30">
        <v>3.1</v>
      </c>
      <c r="BY21" s="30">
        <v>3</v>
      </c>
      <c r="BZ21" s="30">
        <v>3</v>
      </c>
      <c r="CA21" s="30">
        <v>2.9</v>
      </c>
      <c r="CB21" s="30">
        <v>3.2</v>
      </c>
      <c r="CC21" s="30">
        <v>3.1</v>
      </c>
      <c r="CD21" s="30">
        <v>23853</v>
      </c>
      <c r="CE21" s="30">
        <v>24134.8</v>
      </c>
      <c r="CF21" s="30">
        <v>24449.1</v>
      </c>
      <c r="CG21" s="30">
        <v>24586.4</v>
      </c>
      <c r="CH21" s="30">
        <v>25108</v>
      </c>
      <c r="CI21" s="31">
        <v>5.78</v>
      </c>
      <c r="CJ21" s="31">
        <v>5.82</v>
      </c>
      <c r="CK21" s="31">
        <v>5.91</v>
      </c>
      <c r="CL21" s="31">
        <v>5.9</v>
      </c>
      <c r="CM21" s="7">
        <v>146568</v>
      </c>
      <c r="CN21" s="5">
        <v>130170</v>
      </c>
      <c r="CO21" s="5">
        <v>13340</v>
      </c>
      <c r="CP21" s="5">
        <v>81340</v>
      </c>
      <c r="CQ21" s="5">
        <v>3500</v>
      </c>
      <c r="CR21" s="5">
        <v>6000</v>
      </c>
    </row>
    <row r="22" spans="1:96" ht="12.75" customHeight="1">
      <c r="A22" s="60" t="s">
        <v>1054</v>
      </c>
      <c r="B22" s="2" t="s">
        <v>9</v>
      </c>
      <c r="C22" s="8" t="s">
        <v>569</v>
      </c>
      <c r="D22" s="7">
        <v>257000</v>
      </c>
      <c r="E22" s="7">
        <v>263000</v>
      </c>
      <c r="F22" s="5">
        <v>267000</v>
      </c>
      <c r="G22" s="5">
        <v>268000</v>
      </c>
      <c r="H22" s="5">
        <v>271000</v>
      </c>
      <c r="I22" s="5">
        <v>272000</v>
      </c>
      <c r="J22" s="5">
        <v>278000</v>
      </c>
      <c r="K22" s="5">
        <v>279000</v>
      </c>
      <c r="L22" s="3" t="s">
        <v>1055</v>
      </c>
      <c r="M22" s="20">
        <v>340</v>
      </c>
      <c r="N22" s="3" t="s">
        <v>129</v>
      </c>
      <c r="O22" s="20">
        <v>0</v>
      </c>
      <c r="P22" s="3" t="s">
        <v>1054</v>
      </c>
      <c r="Q22" s="20">
        <v>430</v>
      </c>
      <c r="R22" s="3"/>
      <c r="S22" s="23"/>
      <c r="T22" s="3" t="s">
        <v>957</v>
      </c>
      <c r="U22" s="20"/>
      <c r="V22" s="5">
        <v>115000</v>
      </c>
      <c r="W22" s="5">
        <v>124000</v>
      </c>
      <c r="X22" s="5">
        <v>129000</v>
      </c>
      <c r="Y22" s="5">
        <v>133000</v>
      </c>
      <c r="Z22" s="5">
        <v>134000</v>
      </c>
      <c r="AA22" s="5">
        <v>135700</v>
      </c>
      <c r="AB22" s="5">
        <v>20300</v>
      </c>
      <c r="AC22" s="5">
        <v>28500</v>
      </c>
      <c r="AD22" s="5">
        <v>53100</v>
      </c>
      <c r="AE22" s="5">
        <v>97200</v>
      </c>
      <c r="AF22" s="5">
        <v>140000</v>
      </c>
      <c r="AG22" s="5">
        <v>200100</v>
      </c>
      <c r="AH22" s="26">
        <v>7.8</v>
      </c>
      <c r="AI22" s="26">
        <v>8.2</v>
      </c>
      <c r="AJ22" s="26">
        <v>9.3</v>
      </c>
      <c r="AK22" s="26">
        <v>10.4</v>
      </c>
      <c r="AL22" s="26">
        <v>11.5</v>
      </c>
      <c r="AM22" s="26">
        <v>12.6</v>
      </c>
      <c r="AN22" s="26"/>
      <c r="AO22" s="26"/>
      <c r="AP22" s="26"/>
      <c r="AQ22" s="26"/>
      <c r="AR22" s="26"/>
      <c r="AS22" s="26"/>
      <c r="AT22" s="27">
        <v>100</v>
      </c>
      <c r="AU22" s="27">
        <v>130</v>
      </c>
      <c r="AV22" s="27">
        <v>160</v>
      </c>
      <c r="AW22" s="27">
        <v>204</v>
      </c>
      <c r="AX22" s="27">
        <v>233</v>
      </c>
      <c r="AY22" s="27">
        <v>266</v>
      </c>
      <c r="AZ22" s="28">
        <v>6</v>
      </c>
      <c r="BA22" s="28">
        <v>10</v>
      </c>
      <c r="BB22" s="28">
        <v>15</v>
      </c>
      <c r="BC22" s="28">
        <v>30</v>
      </c>
      <c r="BD22" s="28">
        <v>100</v>
      </c>
      <c r="BE22" s="28">
        <v>150</v>
      </c>
      <c r="BF22" s="29">
        <v>14.1</v>
      </c>
      <c r="BG22" s="29">
        <v>15</v>
      </c>
      <c r="BH22" s="29">
        <v>14.1</v>
      </c>
      <c r="BI22" s="29">
        <v>11.2</v>
      </c>
      <c r="BJ22" s="29">
        <v>11.1</v>
      </c>
      <c r="BK22" s="29">
        <v>12.8</v>
      </c>
      <c r="BL22" s="29">
        <v>8.76</v>
      </c>
      <c r="BM22" s="29">
        <v>8.9</v>
      </c>
      <c r="BN22" s="29">
        <v>8.4</v>
      </c>
      <c r="BO22" s="29">
        <v>7.7</v>
      </c>
      <c r="BP22" s="29">
        <v>7.6</v>
      </c>
      <c r="BQ22" s="29">
        <v>9.2</v>
      </c>
      <c r="BR22" s="29">
        <v>16.7</v>
      </c>
      <c r="BS22" s="29">
        <v>11.2</v>
      </c>
      <c r="BT22" s="29">
        <v>14.2</v>
      </c>
      <c r="BU22" s="29">
        <v>10.4</v>
      </c>
      <c r="BV22" s="29">
        <v>10</v>
      </c>
      <c r="BW22" s="29">
        <v>12.5</v>
      </c>
      <c r="BX22" s="30">
        <v>1.6</v>
      </c>
      <c r="BY22" s="30">
        <v>1.6</v>
      </c>
      <c r="BZ22" s="30">
        <v>1.6</v>
      </c>
      <c r="CA22" s="30">
        <v>1.7</v>
      </c>
      <c r="CB22" s="30">
        <v>1.7</v>
      </c>
      <c r="CC22" s="30">
        <v>1.7</v>
      </c>
      <c r="CD22" s="30">
        <v>58</v>
      </c>
      <c r="CE22" s="30">
        <v>57.8</v>
      </c>
      <c r="CF22" s="30">
        <v>57.6</v>
      </c>
      <c r="CG22" s="30">
        <v>59.3</v>
      </c>
      <c r="CH22" s="30">
        <v>59.6</v>
      </c>
      <c r="CI22" s="31">
        <v>4.62</v>
      </c>
      <c r="CJ22" s="31">
        <v>4.66</v>
      </c>
      <c r="CK22" s="31">
        <v>4.53</v>
      </c>
      <c r="CL22" s="31">
        <v>4.53</v>
      </c>
      <c r="CM22" s="11">
        <v>430</v>
      </c>
      <c r="CN22" s="5">
        <v>430</v>
      </c>
      <c r="CO22" s="6">
        <v>20</v>
      </c>
      <c r="CP22" s="5">
        <v>160</v>
      </c>
      <c r="CQ22" s="5">
        <v>10</v>
      </c>
      <c r="CR22" s="5">
        <v>20</v>
      </c>
    </row>
    <row r="23" spans="1:96" ht="12.75" customHeight="1">
      <c r="A23" s="60" t="s">
        <v>829</v>
      </c>
      <c r="B23" s="2" t="s">
        <v>5</v>
      </c>
      <c r="C23" s="8" t="s">
        <v>27</v>
      </c>
      <c r="D23" s="7">
        <v>10266000</v>
      </c>
      <c r="E23" s="7">
        <v>10252000</v>
      </c>
      <c r="F23" s="5">
        <v>10002000</v>
      </c>
      <c r="G23" s="5">
        <v>9973000</v>
      </c>
      <c r="H23" s="5">
        <v>9925000</v>
      </c>
      <c r="I23" s="5">
        <v>9874000</v>
      </c>
      <c r="J23" s="5">
        <v>10311000</v>
      </c>
      <c r="K23" s="5">
        <v>10300000</v>
      </c>
      <c r="L23" s="3" t="s">
        <v>100</v>
      </c>
      <c r="M23" s="20">
        <v>345</v>
      </c>
      <c r="N23" s="3" t="s">
        <v>137</v>
      </c>
      <c r="O23" s="23">
        <v>90</v>
      </c>
      <c r="P23" s="3"/>
      <c r="Q23" s="23"/>
      <c r="R23" s="3" t="s">
        <v>285</v>
      </c>
      <c r="S23" s="20">
        <v>79.6</v>
      </c>
      <c r="T23" s="3" t="s">
        <v>386</v>
      </c>
      <c r="U23" s="20" t="s">
        <v>1028</v>
      </c>
      <c r="V23" s="5">
        <v>2638500</v>
      </c>
      <c r="W23" s="5">
        <v>2751900</v>
      </c>
      <c r="X23" s="5">
        <v>2857900</v>
      </c>
      <c r="Y23" s="5">
        <v>2967200</v>
      </c>
      <c r="Z23" s="5">
        <v>3071300</v>
      </c>
      <c r="AA23" s="5">
        <v>3175900</v>
      </c>
      <c r="AB23" s="5">
        <v>22200</v>
      </c>
      <c r="AC23" s="5">
        <v>49400</v>
      </c>
      <c r="AD23" s="5">
        <v>138300</v>
      </c>
      <c r="AE23" s="5">
        <v>462600</v>
      </c>
      <c r="AF23" s="5">
        <v>1118000</v>
      </c>
      <c r="AG23" s="5">
        <v>2239300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7">
        <v>1211</v>
      </c>
      <c r="AU23" s="27">
        <v>2700</v>
      </c>
      <c r="AV23" s="27">
        <v>4318</v>
      </c>
      <c r="AW23" s="27">
        <v>4473</v>
      </c>
      <c r="AX23" s="27">
        <v>13183</v>
      </c>
      <c r="AY23" s="27">
        <v>32037</v>
      </c>
      <c r="AZ23" s="28">
        <v>50</v>
      </c>
      <c r="BA23" s="28">
        <v>187</v>
      </c>
      <c r="BB23" s="28">
        <v>422</v>
      </c>
      <c r="BC23" s="28">
        <v>809</v>
      </c>
      <c r="BD23" s="28">
        <v>1607</v>
      </c>
      <c r="BE23" s="28">
        <v>2461</v>
      </c>
      <c r="BF23" s="29">
        <v>9.4</v>
      </c>
      <c r="BG23" s="29">
        <v>9.2</v>
      </c>
      <c r="BH23" s="29">
        <v>8.9</v>
      </c>
      <c r="BI23" s="29">
        <v>9</v>
      </c>
      <c r="BJ23" s="29">
        <v>9</v>
      </c>
      <c r="BK23" s="29">
        <v>10.8</v>
      </c>
      <c r="BL23" s="29">
        <v>13.5</v>
      </c>
      <c r="BM23" s="29">
        <v>14.1</v>
      </c>
      <c r="BN23" s="29">
        <v>14.8</v>
      </c>
      <c r="BO23" s="29">
        <v>14.5</v>
      </c>
      <c r="BP23" s="29">
        <v>14.3</v>
      </c>
      <c r="BQ23" s="29">
        <v>14.2</v>
      </c>
      <c r="BR23" s="29">
        <v>12.5</v>
      </c>
      <c r="BS23" s="29">
        <v>12.5</v>
      </c>
      <c r="BT23" s="29">
        <v>7.8</v>
      </c>
      <c r="BU23" s="29">
        <v>7.7</v>
      </c>
      <c r="BV23" s="29">
        <v>6.9</v>
      </c>
      <c r="BW23" s="29">
        <v>13.4</v>
      </c>
      <c r="BX23" s="30">
        <v>1.7</v>
      </c>
      <c r="BY23" s="30">
        <v>1.7</v>
      </c>
      <c r="BZ23" s="30">
        <v>1.2</v>
      </c>
      <c r="CA23" s="30">
        <v>1.2</v>
      </c>
      <c r="CB23" s="30">
        <v>1.2</v>
      </c>
      <c r="CC23" s="30">
        <v>1.4</v>
      </c>
      <c r="CD23" s="30">
        <v>3898.7</v>
      </c>
      <c r="CE23" s="30">
        <v>3909.4</v>
      </c>
      <c r="CF23" s="30">
        <v>3931.2</v>
      </c>
      <c r="CG23" s="30">
        <v>3940.1</v>
      </c>
      <c r="CH23" s="30">
        <v>3950.9</v>
      </c>
      <c r="CI23" s="31">
        <v>2.56</v>
      </c>
      <c r="CJ23" s="31">
        <v>2.53</v>
      </c>
      <c r="CK23" s="31">
        <v>2.51</v>
      </c>
      <c r="CL23" s="31">
        <v>2.5</v>
      </c>
      <c r="CM23" s="7">
        <v>207595</v>
      </c>
      <c r="CN23" s="5">
        <v>207480</v>
      </c>
      <c r="CO23" s="5">
        <v>94020</v>
      </c>
      <c r="CP23" s="5">
        <v>61330</v>
      </c>
      <c r="CQ23" s="5">
        <v>1240</v>
      </c>
      <c r="CR23" s="5">
        <v>29950</v>
      </c>
    </row>
    <row r="24" spans="1:96" ht="12.75" customHeight="1">
      <c r="A24" s="60" t="s">
        <v>706</v>
      </c>
      <c r="B24" s="2" t="s">
        <v>5</v>
      </c>
      <c r="C24" s="8" t="s">
        <v>1417</v>
      </c>
      <c r="D24" s="7">
        <v>9967000</v>
      </c>
      <c r="E24" s="7">
        <v>10137000</v>
      </c>
      <c r="F24" s="5">
        <v>10251000</v>
      </c>
      <c r="G24" s="5">
        <v>10287000</v>
      </c>
      <c r="H24" s="5">
        <v>10333000</v>
      </c>
      <c r="I24" s="5">
        <v>10376000</v>
      </c>
      <c r="J24" s="5">
        <v>10348000</v>
      </c>
      <c r="K24" s="5">
        <v>10364000</v>
      </c>
      <c r="L24" s="3" t="s">
        <v>1056</v>
      </c>
      <c r="M24" s="20">
        <v>694</v>
      </c>
      <c r="N24" s="3" t="s">
        <v>138</v>
      </c>
      <c r="O24" s="20">
        <v>0</v>
      </c>
      <c r="P24" s="3"/>
      <c r="Q24" s="23"/>
      <c r="R24" s="3" t="s">
        <v>286</v>
      </c>
      <c r="S24" s="25">
        <v>3.7</v>
      </c>
      <c r="T24" s="3" t="s">
        <v>387</v>
      </c>
      <c r="U24" s="20" t="s">
        <v>1057</v>
      </c>
      <c r="V24" s="5">
        <v>5100000</v>
      </c>
      <c r="W24" s="5">
        <v>5295400</v>
      </c>
      <c r="X24" s="5">
        <v>5131700</v>
      </c>
      <c r="Y24" s="5">
        <v>4931600</v>
      </c>
      <c r="Z24" s="5">
        <v>4875000</v>
      </c>
      <c r="AA24" s="5">
        <v>4801000</v>
      </c>
      <c r="AB24" s="5">
        <v>3192800</v>
      </c>
      <c r="AC24" s="5">
        <v>5180800</v>
      </c>
      <c r="AD24" s="5">
        <v>7697000</v>
      </c>
      <c r="AE24" s="5">
        <v>8101800</v>
      </c>
      <c r="AF24" s="5">
        <v>8605800</v>
      </c>
      <c r="AG24" s="5">
        <v>9131700</v>
      </c>
      <c r="AH24" s="33"/>
      <c r="AI24" s="33"/>
      <c r="AJ24" s="26">
        <v>23.3</v>
      </c>
      <c r="AK24" s="26">
        <v>27</v>
      </c>
      <c r="AL24" s="26">
        <v>31.8</v>
      </c>
      <c r="AM24" s="26">
        <v>35.1</v>
      </c>
      <c r="AN24" s="26">
        <v>1.4</v>
      </c>
      <c r="AO24" s="26">
        <v>4.4</v>
      </c>
      <c r="AP24" s="26">
        <v>8.5</v>
      </c>
      <c r="AQ24" s="26">
        <v>12</v>
      </c>
      <c r="AR24" s="26">
        <v>15.6</v>
      </c>
      <c r="AS24" s="26">
        <v>17.4</v>
      </c>
      <c r="AT24" s="27">
        <v>417130</v>
      </c>
      <c r="AU24" s="27">
        <v>668508</v>
      </c>
      <c r="AV24" s="27">
        <v>1052706</v>
      </c>
      <c r="AW24" s="27">
        <v>1454350</v>
      </c>
      <c r="AX24" s="27">
        <v>2012283</v>
      </c>
      <c r="AY24" s="27">
        <v>2546148</v>
      </c>
      <c r="AZ24" s="28">
        <v>1400</v>
      </c>
      <c r="BA24" s="28">
        <v>3000</v>
      </c>
      <c r="BB24" s="28">
        <v>3200</v>
      </c>
      <c r="BC24" s="28">
        <v>3400</v>
      </c>
      <c r="BD24" s="28">
        <v>4000</v>
      </c>
      <c r="BE24" s="28">
        <v>4200</v>
      </c>
      <c r="BF24" s="29">
        <v>11.3</v>
      </c>
      <c r="BG24" s="29">
        <v>11.1</v>
      </c>
      <c r="BH24" s="29">
        <v>10.8</v>
      </c>
      <c r="BI24" s="29">
        <v>10.8</v>
      </c>
      <c r="BJ24" s="29">
        <v>11.1</v>
      </c>
      <c r="BK24" s="29">
        <v>10.5</v>
      </c>
      <c r="BL24" s="29">
        <v>10.2</v>
      </c>
      <c r="BM24" s="29">
        <v>10.1</v>
      </c>
      <c r="BN24" s="29">
        <v>10.2</v>
      </c>
      <c r="BO24" s="29">
        <v>10.3</v>
      </c>
      <c r="BP24" s="29">
        <v>9.8</v>
      </c>
      <c r="BQ24" s="29">
        <v>10.2</v>
      </c>
      <c r="BR24" s="29">
        <v>4.8</v>
      </c>
      <c r="BS24" s="29">
        <v>4.5</v>
      </c>
      <c r="BT24" s="29">
        <v>4.4</v>
      </c>
      <c r="BU24" s="29">
        <v>4.3</v>
      </c>
      <c r="BV24" s="29">
        <v>4.3</v>
      </c>
      <c r="BW24" s="29">
        <v>4.7</v>
      </c>
      <c r="BX24" s="30">
        <v>1.66</v>
      </c>
      <c r="BY24" s="30">
        <v>1.64</v>
      </c>
      <c r="BZ24" s="30">
        <v>1.62</v>
      </c>
      <c r="CA24" s="30">
        <v>1.6</v>
      </c>
      <c r="CB24" s="30">
        <v>1.6</v>
      </c>
      <c r="CC24" s="30">
        <v>1.6</v>
      </c>
      <c r="CD24" s="30">
        <v>4237.8</v>
      </c>
      <c r="CE24" s="30">
        <v>4277.7</v>
      </c>
      <c r="CF24" s="30">
        <v>4319</v>
      </c>
      <c r="CG24" s="30">
        <v>4361.9</v>
      </c>
      <c r="CH24" s="30">
        <v>4397.6</v>
      </c>
      <c r="CI24" s="31">
        <v>2.4</v>
      </c>
      <c r="CJ24" s="31">
        <v>2.39</v>
      </c>
      <c r="CK24" s="31">
        <v>2.37</v>
      </c>
      <c r="CL24" s="31">
        <v>2.36</v>
      </c>
      <c r="CM24" s="13">
        <v>30528</v>
      </c>
      <c r="CN24" s="6">
        <v>32820</v>
      </c>
      <c r="CO24" s="6">
        <v>7280</v>
      </c>
      <c r="CP24" s="5">
        <v>8420</v>
      </c>
      <c r="CQ24" s="5">
        <v>240</v>
      </c>
      <c r="CR24" s="5">
        <v>6780</v>
      </c>
    </row>
    <row r="25" spans="1:96" ht="12.75" customHeight="1">
      <c r="A25" s="60" t="s">
        <v>1058</v>
      </c>
      <c r="B25" s="2" t="s">
        <v>9</v>
      </c>
      <c r="C25" s="8" t="s">
        <v>568</v>
      </c>
      <c r="D25" s="7">
        <v>186000</v>
      </c>
      <c r="E25" s="7">
        <v>213000</v>
      </c>
      <c r="F25" s="5">
        <v>250000</v>
      </c>
      <c r="G25" s="5">
        <v>257000</v>
      </c>
      <c r="H25" s="5">
        <v>265000</v>
      </c>
      <c r="I25" s="5">
        <v>274000</v>
      </c>
      <c r="J25" s="5">
        <v>274000</v>
      </c>
      <c r="K25" s="5">
        <v>281000</v>
      </c>
      <c r="L25" s="3" t="s">
        <v>1338</v>
      </c>
      <c r="M25" s="20">
        <v>1174</v>
      </c>
      <c r="N25" s="3" t="s">
        <v>130</v>
      </c>
      <c r="O25" s="20">
        <v>0</v>
      </c>
      <c r="P25" s="3" t="s">
        <v>931</v>
      </c>
      <c r="Q25" s="23">
        <v>119</v>
      </c>
      <c r="R25" s="3" t="s">
        <v>949</v>
      </c>
      <c r="S25" s="20"/>
      <c r="T25" s="3" t="s">
        <v>978</v>
      </c>
      <c r="U25" s="20">
        <v>290</v>
      </c>
      <c r="V25" s="5">
        <v>36600</v>
      </c>
      <c r="W25" s="5">
        <v>36000</v>
      </c>
      <c r="X25" s="5">
        <v>35200</v>
      </c>
      <c r="Y25" s="5">
        <v>31300</v>
      </c>
      <c r="Z25" s="5">
        <v>33300</v>
      </c>
      <c r="AA25" s="5">
        <v>33700</v>
      </c>
      <c r="AB25" s="5">
        <v>6200</v>
      </c>
      <c r="AC25" s="5">
        <v>7200</v>
      </c>
      <c r="AD25" s="5">
        <v>28200</v>
      </c>
      <c r="AE25" s="5">
        <v>51700</v>
      </c>
      <c r="AF25" s="5">
        <v>60400</v>
      </c>
      <c r="AG25" s="5">
        <v>91700</v>
      </c>
      <c r="AH25" s="26">
        <v>10.6</v>
      </c>
      <c r="AI25" s="26">
        <v>12.5</v>
      </c>
      <c r="AJ25" s="26">
        <v>13.5</v>
      </c>
      <c r="AK25" s="26">
        <v>13.5</v>
      </c>
      <c r="AL25" s="26"/>
      <c r="AM25" s="26"/>
      <c r="AN25" s="26"/>
      <c r="AO25" s="26"/>
      <c r="AP25" s="26"/>
      <c r="AQ25" s="26"/>
      <c r="AR25" s="26"/>
      <c r="AS25" s="26"/>
      <c r="AT25" s="27">
        <v>293</v>
      </c>
      <c r="AU25" s="27">
        <v>333</v>
      </c>
      <c r="AV25" s="27">
        <v>1498</v>
      </c>
      <c r="AW25" s="27">
        <v>2613</v>
      </c>
      <c r="AX25" s="27">
        <v>3797</v>
      </c>
      <c r="AY25" s="27">
        <v>3837</v>
      </c>
      <c r="AZ25" s="28">
        <v>10</v>
      </c>
      <c r="BA25" s="28">
        <v>15</v>
      </c>
      <c r="BB25" s="28">
        <v>18</v>
      </c>
      <c r="BC25" s="28">
        <v>30</v>
      </c>
      <c r="BD25" s="28">
        <v>30</v>
      </c>
      <c r="BE25" s="28">
        <v>35</v>
      </c>
      <c r="BF25" s="29">
        <v>29.3</v>
      </c>
      <c r="BG25" s="29">
        <v>27.5</v>
      </c>
      <c r="BH25" s="29">
        <v>27.7</v>
      </c>
      <c r="BI25" s="29">
        <v>24.6</v>
      </c>
      <c r="BJ25" s="29">
        <v>23.8</v>
      </c>
      <c r="BK25" s="29">
        <v>29.3</v>
      </c>
      <c r="BL25" s="29">
        <v>6.1</v>
      </c>
      <c r="BM25" s="29">
        <v>4.9</v>
      </c>
      <c r="BN25" s="29">
        <v>4.8</v>
      </c>
      <c r="BO25" s="29">
        <v>4.2</v>
      </c>
      <c r="BP25" s="29">
        <v>4.2</v>
      </c>
      <c r="BQ25" s="29">
        <v>6</v>
      </c>
      <c r="BR25" s="29">
        <v>21.2</v>
      </c>
      <c r="BS25" s="29">
        <v>16.9</v>
      </c>
      <c r="BT25" s="29">
        <v>30</v>
      </c>
      <c r="BU25" s="29">
        <v>29.2</v>
      </c>
      <c r="BV25" s="29">
        <v>28.6</v>
      </c>
      <c r="BW25" s="29">
        <v>25.7</v>
      </c>
      <c r="BX25" s="30">
        <v>4.1</v>
      </c>
      <c r="BY25" s="30">
        <v>4.1</v>
      </c>
      <c r="BZ25" s="30">
        <v>4</v>
      </c>
      <c r="CA25" s="30">
        <v>3.9</v>
      </c>
      <c r="CB25" s="30">
        <v>3.8</v>
      </c>
      <c r="CC25" s="30">
        <v>3.7</v>
      </c>
      <c r="CD25" s="30">
        <v>88.6</v>
      </c>
      <c r="CE25" s="30">
        <v>92.2</v>
      </c>
      <c r="CF25" s="30">
        <v>95.7</v>
      </c>
      <c r="CG25" s="30">
        <v>102.9</v>
      </c>
      <c r="CH25" s="30">
        <v>105.3</v>
      </c>
      <c r="CI25" s="31">
        <v>2.62</v>
      </c>
      <c r="CJ25" s="31">
        <v>2.58</v>
      </c>
      <c r="CK25" s="31">
        <v>2.45</v>
      </c>
      <c r="CL25" s="31">
        <v>2.45</v>
      </c>
      <c r="CM25" s="7">
        <v>22966</v>
      </c>
      <c r="CN25" s="5">
        <v>22800</v>
      </c>
      <c r="CO25" s="5">
        <v>13480</v>
      </c>
      <c r="CP25" s="5">
        <v>640</v>
      </c>
      <c r="CQ25" s="5">
        <v>350</v>
      </c>
      <c r="CR25" s="5">
        <v>500</v>
      </c>
    </row>
    <row r="26" spans="1:96" ht="12.75" customHeight="1">
      <c r="A26" s="60" t="s">
        <v>1059</v>
      </c>
      <c r="B26" s="2" t="s">
        <v>7</v>
      </c>
      <c r="C26" s="8" t="s">
        <v>567</v>
      </c>
      <c r="D26" s="7">
        <v>4650000</v>
      </c>
      <c r="E26" s="7">
        <v>5470000</v>
      </c>
      <c r="F26" s="5">
        <v>6169000</v>
      </c>
      <c r="G26" s="5">
        <v>6417000</v>
      </c>
      <c r="H26" s="5">
        <v>6560000</v>
      </c>
      <c r="I26" s="5">
        <v>6736000</v>
      </c>
      <c r="J26" s="5">
        <v>7438000</v>
      </c>
      <c r="K26" s="5">
        <v>7649000</v>
      </c>
      <c r="L26" s="3" t="s">
        <v>1060</v>
      </c>
      <c r="M26" s="20">
        <v>658</v>
      </c>
      <c r="N26" s="3" t="s">
        <v>129</v>
      </c>
      <c r="O26" s="20">
        <v>0</v>
      </c>
      <c r="P26" s="3" t="s">
        <v>204</v>
      </c>
      <c r="Q26" s="23"/>
      <c r="R26" s="3" t="s">
        <v>1061</v>
      </c>
      <c r="S26" s="20">
        <v>140</v>
      </c>
      <c r="T26" s="3" t="s">
        <v>1062</v>
      </c>
      <c r="U26" s="20">
        <v>480</v>
      </c>
      <c r="V26" s="5">
        <v>44000</v>
      </c>
      <c r="W26" s="5">
        <v>51600</v>
      </c>
      <c r="X26" s="5">
        <v>59300</v>
      </c>
      <c r="Y26" s="5">
        <v>62700</v>
      </c>
      <c r="Z26" s="5">
        <v>66500</v>
      </c>
      <c r="AA26" s="5">
        <v>72800</v>
      </c>
      <c r="AB26" s="5">
        <v>7300</v>
      </c>
      <c r="AC26" s="5">
        <v>55500</v>
      </c>
      <c r="AD26" s="5">
        <v>125000</v>
      </c>
      <c r="AE26" s="5">
        <v>218800</v>
      </c>
      <c r="AF26" s="5">
        <v>236200</v>
      </c>
      <c r="AG26" s="5">
        <v>386700</v>
      </c>
      <c r="AH26" s="26">
        <v>0.2</v>
      </c>
      <c r="AI26" s="26">
        <v>0.2</v>
      </c>
      <c r="AJ26" s="26">
        <v>0.2</v>
      </c>
      <c r="AK26" s="26">
        <v>0.2</v>
      </c>
      <c r="AL26" s="26">
        <v>0.4</v>
      </c>
      <c r="AM26" s="26">
        <v>0.4</v>
      </c>
      <c r="AN26" s="26"/>
      <c r="AO26" s="26"/>
      <c r="AP26" s="26"/>
      <c r="AQ26" s="26"/>
      <c r="AR26" s="26"/>
      <c r="AS26" s="26"/>
      <c r="AT26" s="27"/>
      <c r="AU26" s="27">
        <v>247</v>
      </c>
      <c r="AV26" s="27">
        <v>459</v>
      </c>
      <c r="AW26" s="27">
        <v>721</v>
      </c>
      <c r="AX26" s="27">
        <v>775</v>
      </c>
      <c r="AY26" s="27">
        <v>858</v>
      </c>
      <c r="AZ26" s="27">
        <v>10</v>
      </c>
      <c r="BA26" s="27">
        <v>15</v>
      </c>
      <c r="BB26" s="27">
        <v>25</v>
      </c>
      <c r="BC26" s="27">
        <v>50</v>
      </c>
      <c r="BD26" s="27">
        <v>70</v>
      </c>
      <c r="BE26" s="27">
        <v>100</v>
      </c>
      <c r="BF26" s="29">
        <v>44.2</v>
      </c>
      <c r="BG26" s="29">
        <v>41.1</v>
      </c>
      <c r="BH26" s="29">
        <v>43.7</v>
      </c>
      <c r="BI26" s="29">
        <v>43.2</v>
      </c>
      <c r="BJ26" s="29">
        <v>42.6</v>
      </c>
      <c r="BK26" s="29">
        <v>42</v>
      </c>
      <c r="BL26" s="29">
        <v>11.6</v>
      </c>
      <c r="BM26" s="29">
        <v>13</v>
      </c>
      <c r="BN26" s="29">
        <v>13.6</v>
      </c>
      <c r="BO26" s="29">
        <v>13.7</v>
      </c>
      <c r="BP26" s="29">
        <v>13.7</v>
      </c>
      <c r="BQ26" s="29">
        <v>13.8</v>
      </c>
      <c r="BR26" s="29">
        <v>83.9</v>
      </c>
      <c r="BS26" s="29">
        <v>94.8</v>
      </c>
      <c r="BT26" s="29">
        <v>80.6</v>
      </c>
      <c r="BU26" s="29">
        <v>78.3</v>
      </c>
      <c r="BV26" s="29">
        <v>76.7</v>
      </c>
      <c r="BW26" s="29">
        <v>85</v>
      </c>
      <c r="BX26" s="30">
        <v>5.5</v>
      </c>
      <c r="BY26" s="30">
        <v>5.4</v>
      </c>
      <c r="BZ26" s="30">
        <v>5.3</v>
      </c>
      <c r="CA26" s="30">
        <v>5.2</v>
      </c>
      <c r="CB26" s="30">
        <v>6</v>
      </c>
      <c r="CC26" s="30">
        <v>5.9</v>
      </c>
      <c r="CD26" s="30">
        <v>1475.8</v>
      </c>
      <c r="CE26" s="30">
        <v>1526.6</v>
      </c>
      <c r="CF26" s="30">
        <v>1560.8</v>
      </c>
      <c r="CG26" s="30">
        <v>1638.9</v>
      </c>
      <c r="CH26" s="30">
        <v>1694.4</v>
      </c>
      <c r="CI26" s="31">
        <v>4.13</v>
      </c>
      <c r="CJ26" s="31">
        <v>4.15</v>
      </c>
      <c r="CK26" s="31">
        <v>4.06</v>
      </c>
      <c r="CL26" s="31">
        <v>4.03</v>
      </c>
      <c r="CM26" s="7">
        <v>112622</v>
      </c>
      <c r="CN26" s="5">
        <v>110620</v>
      </c>
      <c r="CO26" s="5">
        <v>26500</v>
      </c>
      <c r="CP26" s="5">
        <v>23800</v>
      </c>
      <c r="CQ26" s="5">
        <v>2650</v>
      </c>
      <c r="CR26" s="5">
        <v>5500</v>
      </c>
    </row>
    <row r="27" spans="1:96" ht="12.75" customHeight="1">
      <c r="A27" s="60" t="s">
        <v>1063</v>
      </c>
      <c r="B27" s="2" t="s">
        <v>9</v>
      </c>
      <c r="C27" s="8" t="s">
        <v>566</v>
      </c>
      <c r="D27" s="7">
        <v>60000</v>
      </c>
      <c r="E27" s="7">
        <v>61000</v>
      </c>
      <c r="F27" s="5">
        <v>63000</v>
      </c>
      <c r="G27" s="5">
        <v>62000</v>
      </c>
      <c r="H27" s="5">
        <v>62000</v>
      </c>
      <c r="I27" s="5">
        <v>62000</v>
      </c>
      <c r="J27" s="5">
        <v>65000</v>
      </c>
      <c r="K27" s="5">
        <v>65000</v>
      </c>
      <c r="L27" s="3" t="s">
        <v>1064</v>
      </c>
      <c r="M27" s="20">
        <v>79</v>
      </c>
      <c r="N27" s="3" t="s">
        <v>129</v>
      </c>
      <c r="O27" s="20">
        <v>0</v>
      </c>
      <c r="P27" s="3" t="s">
        <v>205</v>
      </c>
      <c r="Q27" s="20">
        <v>39</v>
      </c>
      <c r="R27" s="3" t="s">
        <v>694</v>
      </c>
      <c r="S27" s="23"/>
      <c r="T27" s="3"/>
      <c r="U27" s="23"/>
      <c r="V27" s="5">
        <v>54900</v>
      </c>
      <c r="W27" s="5">
        <v>56100</v>
      </c>
      <c r="X27" s="5">
        <v>56300</v>
      </c>
      <c r="Y27" s="5">
        <v>56000</v>
      </c>
      <c r="Z27" s="5"/>
      <c r="AA27" s="5"/>
      <c r="AB27" s="10"/>
      <c r="AC27" s="10"/>
      <c r="AD27" s="5">
        <v>13300</v>
      </c>
      <c r="AE27" s="5">
        <v>30000</v>
      </c>
      <c r="AF27" s="5">
        <v>40000</v>
      </c>
      <c r="AG27" s="5">
        <v>49000</v>
      </c>
      <c r="AH27" s="26">
        <v>43.7</v>
      </c>
      <c r="AI27" s="26">
        <v>46.5</v>
      </c>
      <c r="AJ27" s="26">
        <v>49.5</v>
      </c>
      <c r="AK27" s="26">
        <v>52.3</v>
      </c>
      <c r="AL27" s="26"/>
      <c r="AM27" s="26"/>
      <c r="AN27" s="26"/>
      <c r="AO27" s="26"/>
      <c r="AP27" s="26"/>
      <c r="AQ27" s="26"/>
      <c r="AR27" s="26"/>
      <c r="AS27" s="26"/>
      <c r="AT27" s="27">
        <v>3399</v>
      </c>
      <c r="AU27" s="27">
        <v>5161</v>
      </c>
      <c r="AV27" s="27">
        <v>6533</v>
      </c>
      <c r="AW27" s="27">
        <v>8808</v>
      </c>
      <c r="AX27" s="27">
        <v>12205</v>
      </c>
      <c r="AY27" s="27">
        <v>10918</v>
      </c>
      <c r="AZ27" s="28">
        <v>25</v>
      </c>
      <c r="BA27" s="28">
        <v>27</v>
      </c>
      <c r="BB27" s="28">
        <v>30</v>
      </c>
      <c r="BC27" s="28"/>
      <c r="BD27" s="28">
        <v>36</v>
      </c>
      <c r="BE27" s="28">
        <v>39</v>
      </c>
      <c r="BF27" s="29">
        <v>13.3</v>
      </c>
      <c r="BG27" s="29">
        <v>13.4</v>
      </c>
      <c r="BH27" s="29">
        <v>13.3</v>
      </c>
      <c r="BI27" s="29">
        <v>13.4</v>
      </c>
      <c r="BJ27" s="29">
        <v>11.8</v>
      </c>
      <c r="BK27" s="29">
        <v>11.6</v>
      </c>
      <c r="BL27" s="29">
        <v>7.5</v>
      </c>
      <c r="BM27" s="29">
        <v>7.1</v>
      </c>
      <c r="BN27" s="29">
        <v>7.1</v>
      </c>
      <c r="BO27" s="29">
        <v>7</v>
      </c>
      <c r="BP27" s="29">
        <v>7.6</v>
      </c>
      <c r="BQ27" s="29">
        <v>7.6</v>
      </c>
      <c r="BR27" s="29">
        <v>7.8</v>
      </c>
      <c r="BS27" s="29">
        <v>7</v>
      </c>
      <c r="BT27" s="29">
        <v>6.6</v>
      </c>
      <c r="BU27" s="29">
        <v>6.2</v>
      </c>
      <c r="BV27" s="29">
        <v>5.6</v>
      </c>
      <c r="BW27" s="29">
        <v>8.5</v>
      </c>
      <c r="BX27" s="30">
        <v>1.6</v>
      </c>
      <c r="BY27" s="30">
        <v>1.8</v>
      </c>
      <c r="BZ27" s="30">
        <v>1.8</v>
      </c>
      <c r="CA27" s="30">
        <v>1.9</v>
      </c>
      <c r="CB27" s="30">
        <v>1.9</v>
      </c>
      <c r="CC27" s="30">
        <v>1.9</v>
      </c>
      <c r="CD27" s="30">
        <v>14.6</v>
      </c>
      <c r="CE27" s="30">
        <v>15</v>
      </c>
      <c r="CF27" s="30">
        <v>15.4</v>
      </c>
      <c r="CG27" s="30">
        <v>15.8</v>
      </c>
      <c r="CH27" s="30">
        <v>16.1</v>
      </c>
      <c r="CI27" s="31">
        <v>4.4</v>
      </c>
      <c r="CJ27" s="31">
        <v>4.35</v>
      </c>
      <c r="CK27" s="31">
        <v>4.3</v>
      </c>
      <c r="CL27" s="31">
        <v>4.27</v>
      </c>
      <c r="CM27" s="7">
        <v>53.1</v>
      </c>
      <c r="CN27" s="5">
        <v>50</v>
      </c>
      <c r="CO27" s="6"/>
      <c r="CP27" s="5">
        <v>10</v>
      </c>
      <c r="CQ27" s="5"/>
      <c r="CR27" s="5"/>
    </row>
    <row r="28" spans="1:96" ht="12.75" customHeight="1">
      <c r="A28" s="60" t="s">
        <v>1069</v>
      </c>
      <c r="B28" s="2" t="s">
        <v>4</v>
      </c>
      <c r="C28" s="8" t="s">
        <v>565</v>
      </c>
      <c r="D28" s="7">
        <v>1696000</v>
      </c>
      <c r="E28" s="7">
        <v>1814000</v>
      </c>
      <c r="F28" s="10">
        <v>678000</v>
      </c>
      <c r="G28" s="10">
        <v>699000</v>
      </c>
      <c r="H28" s="10">
        <v>716000</v>
      </c>
      <c r="I28" s="5">
        <v>2257000</v>
      </c>
      <c r="J28" s="5">
        <v>2186000</v>
      </c>
      <c r="K28" s="5">
        <v>2232000</v>
      </c>
      <c r="L28" s="3" t="s">
        <v>687</v>
      </c>
      <c r="M28" s="20">
        <v>7554</v>
      </c>
      <c r="N28" s="3" t="s">
        <v>892</v>
      </c>
      <c r="O28" s="20">
        <v>97</v>
      </c>
      <c r="P28" s="3"/>
      <c r="Q28" s="23"/>
      <c r="R28" s="3" t="s">
        <v>1030</v>
      </c>
      <c r="S28" s="23"/>
      <c r="T28" s="3" t="s">
        <v>388</v>
      </c>
      <c r="U28" s="20">
        <v>352</v>
      </c>
      <c r="V28" s="5">
        <v>11800</v>
      </c>
      <c r="W28" s="5">
        <v>13300</v>
      </c>
      <c r="X28" s="5">
        <v>18000</v>
      </c>
      <c r="Y28" s="5">
        <v>19600</v>
      </c>
      <c r="Z28" s="5">
        <v>25200</v>
      </c>
      <c r="AA28" s="5">
        <v>30300</v>
      </c>
      <c r="AB28" s="6"/>
      <c r="AC28" s="6"/>
      <c r="AD28" s="6"/>
      <c r="AE28" s="6"/>
      <c r="AF28" s="6">
        <v>8000</v>
      </c>
      <c r="AG28" s="6">
        <v>19100</v>
      </c>
      <c r="AH28" s="26">
        <v>0.5</v>
      </c>
      <c r="AI28" s="26">
        <v>0.5</v>
      </c>
      <c r="AJ28" s="26">
        <v>0.6</v>
      </c>
      <c r="AK28" s="26">
        <v>0.5</v>
      </c>
      <c r="AL28" s="26">
        <v>0.5</v>
      </c>
      <c r="AM28" s="26">
        <v>0.5</v>
      </c>
      <c r="AN28" s="26"/>
      <c r="AO28" s="26"/>
      <c r="AP28" s="26"/>
      <c r="AQ28" s="26"/>
      <c r="AR28" s="26"/>
      <c r="AS28" s="26"/>
      <c r="AT28" s="27">
        <v>794</v>
      </c>
      <c r="AU28" s="27">
        <v>1136</v>
      </c>
      <c r="AV28" s="27">
        <v>1242</v>
      </c>
      <c r="AW28" s="27">
        <v>985</v>
      </c>
      <c r="AX28" s="27">
        <v>44</v>
      </c>
      <c r="AY28" s="27">
        <v>6772</v>
      </c>
      <c r="AZ28" s="28">
        <v>0.8</v>
      </c>
      <c r="BA28" s="28">
        <v>2.3</v>
      </c>
      <c r="BB28" s="28">
        <v>5</v>
      </c>
      <c r="BC28" s="28">
        <v>10</v>
      </c>
      <c r="BD28" s="28">
        <v>15</v>
      </c>
      <c r="BE28" s="28">
        <v>20</v>
      </c>
      <c r="BF28" s="29">
        <v>35.6</v>
      </c>
      <c r="BG28" s="29">
        <v>35.2</v>
      </c>
      <c r="BH28" s="29">
        <v>34.9</v>
      </c>
      <c r="BI28" s="29">
        <v>34.6</v>
      </c>
      <c r="BJ28" s="29">
        <v>34.2</v>
      </c>
      <c r="BK28" s="29">
        <v>34</v>
      </c>
      <c r="BL28" s="29">
        <v>9.1</v>
      </c>
      <c r="BM28" s="29">
        <v>9</v>
      </c>
      <c r="BN28" s="29">
        <v>8.7</v>
      </c>
      <c r="BO28" s="29">
        <v>8.5</v>
      </c>
      <c r="BP28" s="29">
        <v>8.2</v>
      </c>
      <c r="BQ28" s="29">
        <v>12.9</v>
      </c>
      <c r="BR28" s="29">
        <v>57.9</v>
      </c>
      <c r="BS28" s="29">
        <v>55.9</v>
      </c>
      <c r="BT28" s="29">
        <v>53.7</v>
      </c>
      <c r="BU28" s="29">
        <v>50.7</v>
      </c>
      <c r="BV28" s="29">
        <v>48.6</v>
      </c>
      <c r="BW28" s="29">
        <v>100.4</v>
      </c>
      <c r="BX28" s="30">
        <v>5.6</v>
      </c>
      <c r="BY28" s="30">
        <v>5.2</v>
      </c>
      <c r="BZ28" s="30">
        <v>5.1</v>
      </c>
      <c r="CA28" s="30">
        <v>4.9</v>
      </c>
      <c r="CB28" s="30">
        <v>4.9</v>
      </c>
      <c r="CC28" s="30">
        <v>4.8</v>
      </c>
      <c r="CD28" s="30">
        <v>455.2</v>
      </c>
      <c r="CE28" s="30">
        <v>464.4</v>
      </c>
      <c r="CF28" s="30">
        <v>475.2</v>
      </c>
      <c r="CG28" s="30">
        <v>484.2</v>
      </c>
      <c r="CH28" s="30">
        <v>501.8</v>
      </c>
      <c r="CI28" s="31">
        <v>4.51</v>
      </c>
      <c r="CJ28" s="31">
        <v>4.54</v>
      </c>
      <c r="CK28" s="31">
        <v>4.59</v>
      </c>
      <c r="CL28" s="31">
        <v>4.56</v>
      </c>
      <c r="CM28" s="7">
        <v>46673</v>
      </c>
      <c r="CN28" s="5">
        <v>47000</v>
      </c>
      <c r="CO28" s="5">
        <v>30160</v>
      </c>
      <c r="CP28" s="5">
        <v>1400</v>
      </c>
      <c r="CQ28" s="5">
        <v>200</v>
      </c>
      <c r="CR28" s="5">
        <v>4150</v>
      </c>
    </row>
    <row r="29" spans="1:96" ht="12.75" customHeight="1">
      <c r="A29" s="60" t="s">
        <v>1070</v>
      </c>
      <c r="B29" s="2" t="s">
        <v>6</v>
      </c>
      <c r="C29" s="8" t="s">
        <v>460</v>
      </c>
      <c r="D29" s="7">
        <v>6669000</v>
      </c>
      <c r="E29" s="7">
        <v>7482000</v>
      </c>
      <c r="F29" s="5">
        <v>8329000</v>
      </c>
      <c r="G29" s="5">
        <v>8274000</v>
      </c>
      <c r="H29" s="5">
        <v>8640000</v>
      </c>
      <c r="I29" s="5">
        <v>8808000</v>
      </c>
      <c r="J29" s="5">
        <v>8724000</v>
      </c>
      <c r="K29" s="5">
        <v>8858000</v>
      </c>
      <c r="L29" s="3" t="s">
        <v>685</v>
      </c>
      <c r="M29" s="20">
        <v>6542</v>
      </c>
      <c r="N29" s="3" t="s">
        <v>1071</v>
      </c>
      <c r="O29" s="20">
        <v>90</v>
      </c>
      <c r="P29" s="3" t="s">
        <v>206</v>
      </c>
      <c r="Q29" s="23"/>
      <c r="R29" s="3" t="s">
        <v>287</v>
      </c>
      <c r="S29" s="20" t="s">
        <v>932</v>
      </c>
      <c r="T29" s="3" t="s">
        <v>389</v>
      </c>
      <c r="U29" s="20">
        <v>1800</v>
      </c>
      <c r="V29" s="5">
        <v>502500</v>
      </c>
      <c r="W29" s="5">
        <v>504200</v>
      </c>
      <c r="X29" s="5">
        <v>514800</v>
      </c>
      <c r="Y29" s="5">
        <v>563900</v>
      </c>
      <c r="Z29" s="5">
        <v>610300</v>
      </c>
      <c r="AA29" s="5">
        <v>625400</v>
      </c>
      <c r="AB29" s="5">
        <v>420300</v>
      </c>
      <c r="AC29" s="5">
        <v>579800</v>
      </c>
      <c r="AD29" s="5">
        <v>744000</v>
      </c>
      <c r="AE29" s="5">
        <v>1025500</v>
      </c>
      <c r="AF29" s="5">
        <v>1278800</v>
      </c>
      <c r="AG29" s="5">
        <v>1800800</v>
      </c>
      <c r="AH29" s="26">
        <v>1.2</v>
      </c>
      <c r="AI29" s="26">
        <v>1.7</v>
      </c>
      <c r="AJ29" s="26">
        <v>2</v>
      </c>
      <c r="AK29" s="26">
        <v>2.3</v>
      </c>
      <c r="AL29" s="26"/>
      <c r="AM29" s="26"/>
      <c r="AN29" s="26"/>
      <c r="AO29" s="26"/>
      <c r="AP29" s="26"/>
      <c r="AQ29" s="26"/>
      <c r="AR29" s="26"/>
      <c r="AS29" s="26"/>
      <c r="AT29" s="27">
        <v>1324</v>
      </c>
      <c r="AU29" s="27">
        <v>1522</v>
      </c>
      <c r="AV29" s="27">
        <v>1413</v>
      </c>
      <c r="AW29" s="27">
        <v>7080</v>
      </c>
      <c r="AX29" s="27">
        <v>12158</v>
      </c>
      <c r="AY29" s="27">
        <v>16274</v>
      </c>
      <c r="AZ29" s="28">
        <v>80</v>
      </c>
      <c r="BA29" s="28">
        <v>120</v>
      </c>
      <c r="BB29" s="28">
        <v>180</v>
      </c>
      <c r="BC29" s="28">
        <v>270</v>
      </c>
      <c r="BD29" s="28">
        <v>310</v>
      </c>
      <c r="BE29" s="28">
        <v>350</v>
      </c>
      <c r="BF29" s="29">
        <v>31.8</v>
      </c>
      <c r="BG29" s="29">
        <v>31.5</v>
      </c>
      <c r="BH29" s="29">
        <v>31</v>
      </c>
      <c r="BI29" s="29">
        <v>30.6</v>
      </c>
      <c r="BJ29" s="29">
        <v>30.3</v>
      </c>
      <c r="BK29" s="29">
        <v>23.8</v>
      </c>
      <c r="BL29" s="29">
        <v>8.6</v>
      </c>
      <c r="BM29" s="29">
        <v>8.5</v>
      </c>
      <c r="BN29" s="29">
        <v>8.5</v>
      </c>
      <c r="BO29" s="29">
        <v>8.5</v>
      </c>
      <c r="BP29" s="29">
        <v>8.4</v>
      </c>
      <c r="BQ29" s="29">
        <v>7.6</v>
      </c>
      <c r="BR29" s="29">
        <v>60.5</v>
      </c>
      <c r="BS29" s="29">
        <v>58</v>
      </c>
      <c r="BT29" s="29">
        <v>55.6</v>
      </c>
      <c r="BU29" s="29">
        <v>54</v>
      </c>
      <c r="BV29" s="29">
        <v>52.2</v>
      </c>
      <c r="BW29" s="29">
        <v>53.1</v>
      </c>
      <c r="BX29" s="30">
        <v>3.9</v>
      </c>
      <c r="BY29" s="30">
        <v>3.8</v>
      </c>
      <c r="BZ29" s="30">
        <v>3.8</v>
      </c>
      <c r="CA29" s="30">
        <v>3.7</v>
      </c>
      <c r="CB29" s="30">
        <v>3.1</v>
      </c>
      <c r="CC29" s="30">
        <v>2.9</v>
      </c>
      <c r="CD29" s="30">
        <v>1916.1</v>
      </c>
      <c r="CE29" s="30">
        <v>1977.7</v>
      </c>
      <c r="CF29" s="30">
        <v>2036.4</v>
      </c>
      <c r="CG29" s="30">
        <v>2094.3</v>
      </c>
      <c r="CH29" s="30">
        <v>2152.7</v>
      </c>
      <c r="CI29" s="31">
        <v>4.25</v>
      </c>
      <c r="CJ29" s="31">
        <v>4.2</v>
      </c>
      <c r="CK29" s="31">
        <v>4.17</v>
      </c>
      <c r="CL29" s="31">
        <v>4.13</v>
      </c>
      <c r="CM29" s="7">
        <v>1098581</v>
      </c>
      <c r="CN29" s="5">
        <v>1084380</v>
      </c>
      <c r="CO29" s="5">
        <v>530680</v>
      </c>
      <c r="CP29" s="5">
        <v>29280</v>
      </c>
      <c r="CQ29" s="5">
        <v>2030</v>
      </c>
      <c r="CR29" s="5">
        <v>338310</v>
      </c>
    </row>
    <row r="30" spans="1:96" ht="12.75" customHeight="1">
      <c r="A30" s="60" t="s">
        <v>707</v>
      </c>
      <c r="B30" s="2" t="s">
        <v>5</v>
      </c>
      <c r="C30" s="8" t="s">
        <v>564</v>
      </c>
      <c r="D30" s="7">
        <v>4308000</v>
      </c>
      <c r="E30" s="7">
        <v>3420000</v>
      </c>
      <c r="F30" s="5">
        <v>3977000</v>
      </c>
      <c r="G30" s="5">
        <v>4067000</v>
      </c>
      <c r="H30" s="5">
        <v>3828000</v>
      </c>
      <c r="I30" s="5">
        <v>3832000</v>
      </c>
      <c r="J30" s="5">
        <v>4346000</v>
      </c>
      <c r="K30" s="5">
        <v>4430000</v>
      </c>
      <c r="L30" s="3" t="s">
        <v>1072</v>
      </c>
      <c r="M30" s="20">
        <v>2386</v>
      </c>
      <c r="N30" s="3" t="s">
        <v>126</v>
      </c>
      <c r="O30" s="20">
        <v>0</v>
      </c>
      <c r="P30" s="3"/>
      <c r="Q30" s="23"/>
      <c r="R30" s="3" t="s">
        <v>979</v>
      </c>
      <c r="S30" s="20">
        <v>56</v>
      </c>
      <c r="T30" s="3" t="s">
        <v>933</v>
      </c>
      <c r="U30" s="20">
        <v>346</v>
      </c>
      <c r="V30" s="5">
        <v>367900</v>
      </c>
      <c r="W30" s="5">
        <v>407600</v>
      </c>
      <c r="X30" s="5">
        <v>450100</v>
      </c>
      <c r="Y30" s="5">
        <v>902800</v>
      </c>
      <c r="Z30" s="5">
        <v>938000</v>
      </c>
      <c r="AA30" s="5">
        <v>928000</v>
      </c>
      <c r="AB30" s="5">
        <v>52600</v>
      </c>
      <c r="AC30" s="5">
        <v>219700</v>
      </c>
      <c r="AD30" s="5">
        <v>233300</v>
      </c>
      <c r="AE30" s="5">
        <v>748800</v>
      </c>
      <c r="AF30" s="5">
        <v>1074800</v>
      </c>
      <c r="AG30" s="5">
        <v>1316200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7">
        <v>924</v>
      </c>
      <c r="AU30" s="27">
        <v>1341</v>
      </c>
      <c r="AV30" s="27">
        <v>1125</v>
      </c>
      <c r="AW30" s="27">
        <v>1687</v>
      </c>
      <c r="AX30" s="27">
        <v>4519</v>
      </c>
      <c r="AY30" s="27">
        <v>20623</v>
      </c>
      <c r="AZ30" s="28">
        <v>7</v>
      </c>
      <c r="BA30" s="28">
        <v>40</v>
      </c>
      <c r="BB30" s="28">
        <v>45</v>
      </c>
      <c r="BC30" s="28">
        <v>100</v>
      </c>
      <c r="BD30" s="28">
        <v>150</v>
      </c>
      <c r="BE30" s="28">
        <v>225</v>
      </c>
      <c r="BF30" s="29">
        <v>10.6</v>
      </c>
      <c r="BG30" s="29">
        <v>9.9</v>
      </c>
      <c r="BH30" s="29">
        <v>9.2</v>
      </c>
      <c r="BI30" s="29">
        <v>9.4</v>
      </c>
      <c r="BJ30" s="29">
        <v>9</v>
      </c>
      <c r="BK30" s="29">
        <v>12.5</v>
      </c>
      <c r="BL30" s="29">
        <v>8</v>
      </c>
      <c r="BM30" s="29">
        <v>7.9</v>
      </c>
      <c r="BN30" s="29">
        <v>7.6</v>
      </c>
      <c r="BO30" s="29">
        <v>8.5</v>
      </c>
      <c r="BP30" s="29">
        <v>8.3</v>
      </c>
      <c r="BQ30" s="29">
        <v>8.4</v>
      </c>
      <c r="BR30" s="29">
        <v>9.4</v>
      </c>
      <c r="BS30" s="29">
        <v>13.9</v>
      </c>
      <c r="BT30" s="29">
        <v>13.5</v>
      </c>
      <c r="BU30" s="29">
        <v>7.4</v>
      </c>
      <c r="BV30" s="29">
        <v>6.8</v>
      </c>
      <c r="BW30" s="29">
        <v>21.1</v>
      </c>
      <c r="BX30" s="30">
        <v>1.28</v>
      </c>
      <c r="BY30" s="30">
        <v>1.23</v>
      </c>
      <c r="BZ30" s="30">
        <v>1.23</v>
      </c>
      <c r="CA30" s="30">
        <v>1.3</v>
      </c>
      <c r="CB30" s="30">
        <v>1.7</v>
      </c>
      <c r="CC30" s="30">
        <v>1.7</v>
      </c>
      <c r="CD30" s="30">
        <v>1207.1</v>
      </c>
      <c r="CE30" s="34">
        <v>645.8</v>
      </c>
      <c r="CF30" s="34">
        <v>696.7</v>
      </c>
      <c r="CG30" s="34">
        <v>777.9</v>
      </c>
      <c r="CH30" s="34">
        <v>786.4</v>
      </c>
      <c r="CI30" s="34">
        <v>4.37</v>
      </c>
      <c r="CJ30" s="34">
        <v>4.06</v>
      </c>
      <c r="CK30" s="34">
        <v>3.65</v>
      </c>
      <c r="CL30" s="34">
        <v>3.62</v>
      </c>
      <c r="CM30" s="7">
        <v>51209</v>
      </c>
      <c r="CN30" s="5">
        <v>51200</v>
      </c>
      <c r="CO30" s="5">
        <v>22730</v>
      </c>
      <c r="CP30" s="5">
        <v>10000</v>
      </c>
      <c r="CQ30" s="5">
        <v>1000</v>
      </c>
      <c r="CR30" s="5">
        <v>10300</v>
      </c>
    </row>
    <row r="31" spans="1:96" ht="12.75" customHeight="1">
      <c r="A31" s="60" t="s">
        <v>1073</v>
      </c>
      <c r="B31" s="2" t="s">
        <v>7</v>
      </c>
      <c r="C31" s="8" t="s">
        <v>563</v>
      </c>
      <c r="D31" s="7">
        <v>1354000</v>
      </c>
      <c r="E31" s="7">
        <v>1550000</v>
      </c>
      <c r="F31" s="5">
        <v>1653000</v>
      </c>
      <c r="G31" s="5">
        <v>1750000</v>
      </c>
      <c r="H31" s="5">
        <v>1770000</v>
      </c>
      <c r="I31" s="5">
        <v>1722000</v>
      </c>
      <c r="J31" s="5">
        <v>1639000</v>
      </c>
      <c r="K31" s="5">
        <v>1640000</v>
      </c>
      <c r="L31" s="3" t="s">
        <v>1357</v>
      </c>
      <c r="M31" s="20">
        <v>1489</v>
      </c>
      <c r="N31" s="3" t="s">
        <v>143</v>
      </c>
      <c r="O31" s="20">
        <v>513</v>
      </c>
      <c r="P31" s="3"/>
      <c r="Q31" s="23"/>
      <c r="R31" s="3" t="s">
        <v>621</v>
      </c>
      <c r="S31" s="20">
        <v>200</v>
      </c>
      <c r="T31" s="3" t="s">
        <v>390</v>
      </c>
      <c r="U31" s="20" t="s">
        <v>1358</v>
      </c>
      <c r="V31" s="5">
        <v>123800</v>
      </c>
      <c r="W31" s="5">
        <v>136000</v>
      </c>
      <c r="X31" s="5">
        <v>143000</v>
      </c>
      <c r="Y31" s="5">
        <v>142000</v>
      </c>
      <c r="Z31" s="5">
        <v>131800</v>
      </c>
      <c r="AA31" s="5">
        <v>136500</v>
      </c>
      <c r="AB31" s="5">
        <v>120000</v>
      </c>
      <c r="AC31" s="5">
        <v>200000</v>
      </c>
      <c r="AD31" s="5">
        <v>278000</v>
      </c>
      <c r="AE31" s="5">
        <v>415000</v>
      </c>
      <c r="AF31" s="5">
        <v>522800</v>
      </c>
      <c r="AG31" s="5">
        <v>563800</v>
      </c>
      <c r="AH31" s="26">
        <v>3.1</v>
      </c>
      <c r="AI31" s="26">
        <v>3.7</v>
      </c>
      <c r="AJ31" s="26">
        <v>3.9</v>
      </c>
      <c r="AK31" s="26">
        <v>4.1</v>
      </c>
      <c r="AL31" s="26">
        <v>4.3</v>
      </c>
      <c r="AM31" s="26">
        <v>4.7</v>
      </c>
      <c r="AN31" s="26"/>
      <c r="AO31" s="26"/>
      <c r="AP31" s="26"/>
      <c r="AQ31" s="26"/>
      <c r="AR31" s="26"/>
      <c r="AS31" s="26"/>
      <c r="AT31" s="27">
        <v>2356</v>
      </c>
      <c r="AU31" s="27">
        <v>1273</v>
      </c>
      <c r="AV31" s="27">
        <v>1617</v>
      </c>
      <c r="AW31" s="27">
        <v>1920</v>
      </c>
      <c r="AX31" s="27">
        <v>1880</v>
      </c>
      <c r="AY31" s="27">
        <v>1982</v>
      </c>
      <c r="AZ31" s="28">
        <v>19</v>
      </c>
      <c r="BA31" s="28">
        <v>25</v>
      </c>
      <c r="BB31" s="28">
        <v>50</v>
      </c>
      <c r="BC31" s="28">
        <v>60</v>
      </c>
      <c r="BD31" s="28">
        <v>60</v>
      </c>
      <c r="BE31" s="28">
        <v>60</v>
      </c>
      <c r="BF31" s="29">
        <v>32</v>
      </c>
      <c r="BG31" s="29">
        <v>32</v>
      </c>
      <c r="BH31" s="29">
        <v>30.7</v>
      </c>
      <c r="BI31" s="29">
        <v>30.3</v>
      </c>
      <c r="BJ31" s="29">
        <v>29.7</v>
      </c>
      <c r="BK31" s="29">
        <v>23.3</v>
      </c>
      <c r="BL31" s="29">
        <v>21</v>
      </c>
      <c r="BM31" s="29">
        <v>22.7</v>
      </c>
      <c r="BN31" s="29">
        <v>24.5</v>
      </c>
      <c r="BO31" s="29">
        <v>24.1</v>
      </c>
      <c r="BP31" s="29">
        <v>25.9</v>
      </c>
      <c r="BQ31" s="29">
        <v>29.4</v>
      </c>
      <c r="BR31" s="29">
        <v>70.3</v>
      </c>
      <c r="BS31" s="29">
        <v>68.8</v>
      </c>
      <c r="BT31" s="29">
        <v>67.2</v>
      </c>
      <c r="BU31" s="29">
        <v>66.4</v>
      </c>
      <c r="BV31" s="29">
        <v>64.8</v>
      </c>
      <c r="BW31" s="29">
        <v>54.6</v>
      </c>
      <c r="BX31" s="30">
        <v>4</v>
      </c>
      <c r="BY31" s="30">
        <v>3.9</v>
      </c>
      <c r="BZ31" s="30">
        <v>3.8</v>
      </c>
      <c r="CA31" s="30">
        <v>3.7</v>
      </c>
      <c r="CB31" s="30">
        <v>3.2</v>
      </c>
      <c r="CC31" s="30">
        <v>2.9</v>
      </c>
      <c r="CD31" s="30">
        <v>407.3</v>
      </c>
      <c r="CE31" s="30">
        <v>402.1</v>
      </c>
      <c r="CF31" s="30">
        <v>396</v>
      </c>
      <c r="CG31" s="30">
        <v>394</v>
      </c>
      <c r="CH31" s="30">
        <v>399.1</v>
      </c>
      <c r="CI31" s="31">
        <v>4.32</v>
      </c>
      <c r="CJ31" s="31">
        <v>4.44</v>
      </c>
      <c r="CK31" s="31">
        <v>4.51</v>
      </c>
      <c r="CL31" s="31">
        <v>4.48</v>
      </c>
      <c r="CM31" s="7">
        <v>577556</v>
      </c>
      <c r="CN31" s="5">
        <v>566730</v>
      </c>
      <c r="CO31" s="5">
        <v>124270</v>
      </c>
      <c r="CP31" s="5">
        <v>3700</v>
      </c>
      <c r="CQ31" s="5">
        <v>30</v>
      </c>
      <c r="CR31" s="5">
        <v>256000</v>
      </c>
    </row>
    <row r="32" spans="1:96" ht="12.75" customHeight="1">
      <c r="A32" s="60" t="s">
        <v>708</v>
      </c>
      <c r="B32" s="2" t="s">
        <v>700</v>
      </c>
      <c r="C32" s="8" t="s">
        <v>20</v>
      </c>
      <c r="D32" s="5"/>
      <c r="E32" s="5"/>
      <c r="F32" s="5"/>
      <c r="G32" s="5"/>
      <c r="H32" s="5"/>
      <c r="I32" s="5"/>
      <c r="J32" s="5"/>
      <c r="K32" s="5"/>
      <c r="L32" s="3" t="s">
        <v>1339</v>
      </c>
      <c r="M32" s="20">
        <v>780</v>
      </c>
      <c r="N32" s="3" t="s">
        <v>129</v>
      </c>
      <c r="O32" s="20">
        <v>0</v>
      </c>
      <c r="P32" s="3" t="s">
        <v>207</v>
      </c>
      <c r="Q32" s="20">
        <v>49</v>
      </c>
      <c r="R32" s="3"/>
      <c r="S32" s="23"/>
      <c r="T32" s="3"/>
      <c r="U32" s="23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28"/>
      <c r="AU32" s="28"/>
      <c r="AV32" s="28"/>
      <c r="AW32" s="28"/>
      <c r="AX32" s="28">
        <v>1</v>
      </c>
      <c r="AY32" s="28">
        <v>8</v>
      </c>
      <c r="AZ32" s="28"/>
      <c r="BA32" s="28"/>
      <c r="BB32" s="28"/>
      <c r="BC32" s="28"/>
      <c r="BD32" s="28"/>
      <c r="BE32" s="28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1"/>
      <c r="CJ32" s="31"/>
      <c r="CK32" s="31"/>
      <c r="CL32" s="31"/>
      <c r="CM32" s="5">
        <v>49</v>
      </c>
      <c r="CN32" s="5">
        <v>60</v>
      </c>
      <c r="CO32" s="6"/>
      <c r="CP32" s="6"/>
      <c r="CQ32" s="6"/>
      <c r="CR32" s="6"/>
    </row>
    <row r="33" spans="1:96" ht="12.75" customHeight="1">
      <c r="A33" s="60" t="s">
        <v>709</v>
      </c>
      <c r="B33" s="2" t="s">
        <v>6</v>
      </c>
      <c r="C33" s="8" t="s">
        <v>562</v>
      </c>
      <c r="D33" s="7">
        <v>148809000</v>
      </c>
      <c r="E33" s="7">
        <v>160545000</v>
      </c>
      <c r="F33" s="5">
        <v>167724000</v>
      </c>
      <c r="G33" s="5">
        <v>172386000</v>
      </c>
      <c r="H33" s="5">
        <v>174633000</v>
      </c>
      <c r="I33" s="5">
        <v>178985000</v>
      </c>
      <c r="J33" s="5">
        <v>184101000</v>
      </c>
      <c r="K33" s="5">
        <v>186113000</v>
      </c>
      <c r="L33" s="3" t="s">
        <v>1074</v>
      </c>
      <c r="M33" s="20">
        <v>3014</v>
      </c>
      <c r="N33" s="3" t="s">
        <v>129</v>
      </c>
      <c r="O33" s="20">
        <v>0</v>
      </c>
      <c r="P33" s="3" t="s">
        <v>1075</v>
      </c>
      <c r="Q33" s="20">
        <v>50000</v>
      </c>
      <c r="R33" s="3" t="s">
        <v>622</v>
      </c>
      <c r="S33" s="20">
        <v>10140</v>
      </c>
      <c r="T33" s="3" t="s">
        <v>391</v>
      </c>
      <c r="U33" s="20" t="s">
        <v>1359</v>
      </c>
      <c r="V33" s="5">
        <v>24985000</v>
      </c>
      <c r="W33" s="5">
        <v>30926300</v>
      </c>
      <c r="X33" s="5">
        <v>37430800</v>
      </c>
      <c r="Y33" s="5">
        <v>38811000</v>
      </c>
      <c r="Z33" s="5">
        <v>39205000</v>
      </c>
      <c r="AA33" s="5">
        <v>42382200</v>
      </c>
      <c r="AB33" s="5">
        <v>15032700</v>
      </c>
      <c r="AC33" s="5">
        <v>23188200</v>
      </c>
      <c r="AD33" s="5">
        <v>28745800</v>
      </c>
      <c r="AE33" s="5">
        <v>34881000</v>
      </c>
      <c r="AF33" s="5">
        <v>46373300</v>
      </c>
      <c r="AG33" s="5">
        <v>65605000</v>
      </c>
      <c r="AH33" s="26">
        <v>3.6</v>
      </c>
      <c r="AI33" s="26">
        <v>4.4</v>
      </c>
      <c r="AJ33" s="26">
        <v>6.3</v>
      </c>
      <c r="AK33" s="26">
        <v>7.5</v>
      </c>
      <c r="AL33" s="26">
        <v>8.9</v>
      </c>
      <c r="AM33" s="26">
        <v>10.7</v>
      </c>
      <c r="AN33" s="26"/>
      <c r="AO33" s="26"/>
      <c r="AP33" s="26">
        <v>0.4</v>
      </c>
      <c r="AQ33" s="26"/>
      <c r="AR33" s="26"/>
      <c r="AS33" s="26"/>
      <c r="AT33" s="27">
        <v>876596</v>
      </c>
      <c r="AU33" s="27">
        <v>1644575</v>
      </c>
      <c r="AV33" s="27">
        <v>2237527</v>
      </c>
      <c r="AW33" s="27">
        <v>3163349</v>
      </c>
      <c r="AX33" s="27">
        <v>3934577</v>
      </c>
      <c r="AY33" s="27">
        <v>5094730</v>
      </c>
      <c r="AZ33" s="28">
        <v>3500</v>
      </c>
      <c r="BA33" s="28">
        <v>5000</v>
      </c>
      <c r="BB33" s="28">
        <v>8000</v>
      </c>
      <c r="BC33" s="28">
        <v>14300</v>
      </c>
      <c r="BD33" s="28">
        <v>18000</v>
      </c>
      <c r="BE33" s="28">
        <v>22000</v>
      </c>
      <c r="BF33" s="29">
        <v>15.6</v>
      </c>
      <c r="BG33" s="29">
        <v>19.9</v>
      </c>
      <c r="BH33" s="29">
        <v>19.7</v>
      </c>
      <c r="BI33" s="29">
        <v>19.5</v>
      </c>
      <c r="BJ33" s="29">
        <v>19.4</v>
      </c>
      <c r="BK33" s="29">
        <v>16.8</v>
      </c>
      <c r="BL33" s="29">
        <v>5.5</v>
      </c>
      <c r="BM33" s="29">
        <v>6.7</v>
      </c>
      <c r="BN33" s="29">
        <v>6.7</v>
      </c>
      <c r="BO33" s="29">
        <v>6.7</v>
      </c>
      <c r="BP33" s="29">
        <v>6.8</v>
      </c>
      <c r="BQ33" s="29">
        <v>6.2</v>
      </c>
      <c r="BR33" s="29">
        <v>35.2</v>
      </c>
      <c r="BS33" s="29">
        <v>34</v>
      </c>
      <c r="BT33" s="29">
        <v>32.9</v>
      </c>
      <c r="BU33" s="29">
        <v>37.6</v>
      </c>
      <c r="BV33" s="29">
        <v>36.8</v>
      </c>
      <c r="BW33" s="29">
        <v>29.6</v>
      </c>
      <c r="BX33" s="30">
        <v>2.2</v>
      </c>
      <c r="BY33" s="30">
        <v>2.2</v>
      </c>
      <c r="BZ33" s="30">
        <v>2.2</v>
      </c>
      <c r="CA33" s="30">
        <v>2.1</v>
      </c>
      <c r="CB33" s="30">
        <v>2</v>
      </c>
      <c r="CC33" s="30">
        <v>1.9</v>
      </c>
      <c r="CD33" s="30">
        <v>47376.7</v>
      </c>
      <c r="CE33" s="30">
        <v>48473.1</v>
      </c>
      <c r="CF33" s="30">
        <v>49510.1</v>
      </c>
      <c r="CG33" s="30">
        <v>50558</v>
      </c>
      <c r="CH33" s="30">
        <v>51604.6</v>
      </c>
      <c r="CI33" s="31">
        <v>3.56</v>
      </c>
      <c r="CJ33" s="31">
        <v>3.53</v>
      </c>
      <c r="CK33" s="31">
        <v>3.5</v>
      </c>
      <c r="CL33" s="31">
        <v>3.47</v>
      </c>
      <c r="CM33" s="7">
        <v>8514877</v>
      </c>
      <c r="CN33" s="5">
        <v>8459420</v>
      </c>
      <c r="CO33" s="5">
        <v>5439050</v>
      </c>
      <c r="CP33" s="5">
        <v>576400</v>
      </c>
      <c r="CQ33" s="5">
        <v>75600</v>
      </c>
      <c r="CR33" s="5">
        <v>1962060</v>
      </c>
    </row>
    <row r="34" spans="1:96" ht="12.75" customHeight="1">
      <c r="A34" s="60" t="s">
        <v>711</v>
      </c>
      <c r="B34" s="2" t="s">
        <v>7</v>
      </c>
      <c r="C34" s="8" t="s">
        <v>20</v>
      </c>
      <c r="D34" s="5"/>
      <c r="E34" s="5"/>
      <c r="F34" s="5"/>
      <c r="G34" s="5"/>
      <c r="H34" s="5"/>
      <c r="I34" s="5"/>
      <c r="J34" s="5"/>
      <c r="K34" s="5"/>
      <c r="L34" s="3" t="s">
        <v>77</v>
      </c>
      <c r="M34" s="20">
        <v>15</v>
      </c>
      <c r="N34" s="3" t="s">
        <v>139</v>
      </c>
      <c r="O34" s="20">
        <v>0</v>
      </c>
      <c r="P34" s="3" t="s">
        <v>1079</v>
      </c>
      <c r="Q34" s="23">
        <v>27</v>
      </c>
      <c r="R34" s="3"/>
      <c r="S34" s="23"/>
      <c r="T34" s="3"/>
      <c r="U34" s="23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28">
        <v>11</v>
      </c>
      <c r="AU34" s="28">
        <v>12</v>
      </c>
      <c r="AV34" s="28">
        <v>10</v>
      </c>
      <c r="AW34" s="28">
        <v>15</v>
      </c>
      <c r="AX34" s="28">
        <v>30</v>
      </c>
      <c r="AY34" s="28">
        <v>62</v>
      </c>
      <c r="AZ34" s="28"/>
      <c r="BA34" s="28"/>
      <c r="BB34" s="28"/>
      <c r="BC34" s="28"/>
      <c r="BD34" s="28"/>
      <c r="BE34" s="28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1"/>
      <c r="CJ34" s="31"/>
      <c r="CK34" s="31"/>
      <c r="CL34" s="31"/>
      <c r="CM34" s="5">
        <v>78</v>
      </c>
      <c r="CN34" s="5">
        <v>80</v>
      </c>
      <c r="CO34" s="9"/>
      <c r="CP34" s="6"/>
      <c r="CQ34" s="6"/>
      <c r="CR34" s="6"/>
    </row>
    <row r="35" spans="1:96" ht="12.75" customHeight="1">
      <c r="A35" s="60" t="s">
        <v>1081</v>
      </c>
      <c r="B35" s="2" t="s">
        <v>4</v>
      </c>
      <c r="C35" s="8" t="s">
        <v>560</v>
      </c>
      <c r="D35" s="7">
        <v>257000</v>
      </c>
      <c r="E35" s="7">
        <v>295000</v>
      </c>
      <c r="F35" s="5">
        <v>325000</v>
      </c>
      <c r="G35" s="5">
        <v>344000</v>
      </c>
      <c r="H35" s="5">
        <v>341000</v>
      </c>
      <c r="I35" s="5">
        <v>349000</v>
      </c>
      <c r="J35" s="5">
        <v>365000</v>
      </c>
      <c r="K35" s="5">
        <v>372000</v>
      </c>
      <c r="L35" s="3" t="s">
        <v>1082</v>
      </c>
      <c r="M35" s="20">
        <v>1850</v>
      </c>
      <c r="N35" s="3" t="s">
        <v>140</v>
      </c>
      <c r="O35" s="20">
        <v>0</v>
      </c>
      <c r="P35" s="3" t="s">
        <v>208</v>
      </c>
      <c r="Q35" s="20" t="s">
        <v>1360</v>
      </c>
      <c r="R35" s="3"/>
      <c r="S35" s="23"/>
      <c r="T35" s="3" t="s">
        <v>980</v>
      </c>
      <c r="U35" s="20"/>
      <c r="V35" s="5">
        <v>79100</v>
      </c>
      <c r="W35" s="5">
        <v>80500</v>
      </c>
      <c r="X35" s="5">
        <v>88000</v>
      </c>
      <c r="Y35" s="5">
        <v>90000</v>
      </c>
      <c r="Z35" s="5"/>
      <c r="AA35" s="5"/>
      <c r="AB35" s="5">
        <v>66000</v>
      </c>
      <c r="AC35" s="5">
        <v>95000</v>
      </c>
      <c r="AD35" s="5">
        <v>137000</v>
      </c>
      <c r="AE35" s="5"/>
      <c r="AF35" s="5"/>
      <c r="AG35" s="5">
        <v>205900</v>
      </c>
      <c r="AH35" s="26">
        <v>6.2</v>
      </c>
      <c r="AI35" s="26">
        <v>7</v>
      </c>
      <c r="AJ35" s="26">
        <v>7.5</v>
      </c>
      <c r="AK35" s="26">
        <v>7.7</v>
      </c>
      <c r="AL35" s="26">
        <v>8</v>
      </c>
      <c r="AM35" s="26">
        <v>8.5</v>
      </c>
      <c r="AN35" s="26"/>
      <c r="AO35" s="26"/>
      <c r="AP35" s="26"/>
      <c r="AQ35" s="26"/>
      <c r="AR35" s="26"/>
      <c r="AS35" s="26"/>
      <c r="AT35" s="27">
        <v>4636</v>
      </c>
      <c r="AU35" s="27">
        <v>8707</v>
      </c>
      <c r="AV35" s="27">
        <v>8668</v>
      </c>
      <c r="AW35" s="27">
        <v>6409</v>
      </c>
      <c r="AX35" s="27">
        <v>5316</v>
      </c>
      <c r="AY35" s="27">
        <v>7237</v>
      </c>
      <c r="AZ35" s="28">
        <v>25</v>
      </c>
      <c r="BA35" s="28">
        <v>30</v>
      </c>
      <c r="BB35" s="28">
        <v>35</v>
      </c>
      <c r="BC35" s="28"/>
      <c r="BD35" s="28">
        <v>48</v>
      </c>
      <c r="BE35" s="28">
        <v>56</v>
      </c>
      <c r="BF35" s="29">
        <v>23</v>
      </c>
      <c r="BG35" s="29">
        <v>22.1</v>
      </c>
      <c r="BH35" s="29">
        <v>21.9</v>
      </c>
      <c r="BI35" s="29">
        <v>18.6</v>
      </c>
      <c r="BJ35" s="29">
        <v>20</v>
      </c>
      <c r="BK35" s="29">
        <v>19</v>
      </c>
      <c r="BL35" s="29">
        <v>3</v>
      </c>
      <c r="BM35" s="29">
        <v>3</v>
      </c>
      <c r="BN35" s="29">
        <v>3.1</v>
      </c>
      <c r="BO35" s="29">
        <v>3.2</v>
      </c>
      <c r="BP35" s="29">
        <v>2.8</v>
      </c>
      <c r="BQ35" s="29">
        <v>3.4</v>
      </c>
      <c r="BR35" s="29">
        <v>7.4</v>
      </c>
      <c r="BS35" s="29">
        <v>6.8</v>
      </c>
      <c r="BT35" s="29">
        <v>8.3</v>
      </c>
      <c r="BU35" s="29">
        <v>8.5</v>
      </c>
      <c r="BV35" s="29">
        <v>8.8</v>
      </c>
      <c r="BW35" s="29">
        <v>12.6</v>
      </c>
      <c r="BX35" s="30">
        <v>2.4</v>
      </c>
      <c r="BY35" s="30">
        <v>2.2</v>
      </c>
      <c r="BZ35" s="30">
        <v>2.4</v>
      </c>
      <c r="CA35" s="30">
        <v>2.4</v>
      </c>
      <c r="CB35" s="30">
        <v>2.3</v>
      </c>
      <c r="CC35" s="30">
        <v>2.3</v>
      </c>
      <c r="CD35" s="30">
        <v>70.1</v>
      </c>
      <c r="CE35" s="30">
        <v>70.4</v>
      </c>
      <c r="CF35" s="30">
        <v>71</v>
      </c>
      <c r="CG35" s="30">
        <v>69.7</v>
      </c>
      <c r="CH35" s="30">
        <v>71.5</v>
      </c>
      <c r="CI35" s="31">
        <v>4.79</v>
      </c>
      <c r="CJ35" s="31">
        <v>4.87</v>
      </c>
      <c r="CK35" s="31">
        <v>5.07</v>
      </c>
      <c r="CL35" s="31">
        <v>5.05</v>
      </c>
      <c r="CM35" s="7">
        <v>5765</v>
      </c>
      <c r="CN35" s="5">
        <v>5270</v>
      </c>
      <c r="CO35" s="5">
        <v>4420</v>
      </c>
      <c r="CP35" s="5">
        <v>70</v>
      </c>
      <c r="CQ35" s="5">
        <v>40</v>
      </c>
      <c r="CR35" s="5">
        <v>60</v>
      </c>
    </row>
    <row r="36" spans="1:96" ht="12.75" customHeight="1">
      <c r="A36" s="60" t="s">
        <v>1083</v>
      </c>
      <c r="B36" s="2" t="s">
        <v>5</v>
      </c>
      <c r="C36" s="8" t="s">
        <v>559</v>
      </c>
      <c r="D36" s="7">
        <v>8718000</v>
      </c>
      <c r="E36" s="7">
        <v>8406000</v>
      </c>
      <c r="F36" s="5">
        <v>8060000</v>
      </c>
      <c r="G36" s="5">
        <v>7910000</v>
      </c>
      <c r="H36" s="5">
        <v>7869000</v>
      </c>
      <c r="I36" s="5">
        <v>7824000</v>
      </c>
      <c r="J36" s="5">
        <v>7518000</v>
      </c>
      <c r="K36" s="5">
        <v>7450000</v>
      </c>
      <c r="L36" s="3" t="s">
        <v>1084</v>
      </c>
      <c r="M36" s="20">
        <v>2925</v>
      </c>
      <c r="N36" s="3" t="s">
        <v>141</v>
      </c>
      <c r="O36" s="20">
        <v>0</v>
      </c>
      <c r="P36" s="3" t="s">
        <v>209</v>
      </c>
      <c r="Q36" s="23">
        <v>43</v>
      </c>
      <c r="R36" s="3" t="s">
        <v>288</v>
      </c>
      <c r="S36" s="20">
        <v>30</v>
      </c>
      <c r="T36" s="3" t="s">
        <v>383</v>
      </c>
      <c r="U36" s="20" t="s">
        <v>632</v>
      </c>
      <c r="V36" s="5">
        <v>2833000</v>
      </c>
      <c r="W36" s="5">
        <v>2881800</v>
      </c>
      <c r="X36" s="5">
        <v>2922000</v>
      </c>
      <c r="Y36" s="5">
        <v>2871800</v>
      </c>
      <c r="Z36" s="5">
        <v>2817500</v>
      </c>
      <c r="AA36" s="5">
        <v>2726800</v>
      </c>
      <c r="AB36" s="5">
        <v>350000</v>
      </c>
      <c r="AC36" s="5">
        <v>738000</v>
      </c>
      <c r="AD36" s="5">
        <v>1550000</v>
      </c>
      <c r="AE36" s="5">
        <v>2597500</v>
      </c>
      <c r="AF36" s="5">
        <v>3500900</v>
      </c>
      <c r="AG36" s="5">
        <v>4729700</v>
      </c>
      <c r="AH36" s="26">
        <v>2.7</v>
      </c>
      <c r="AI36" s="26">
        <v>4.4</v>
      </c>
      <c r="AJ36" s="33"/>
      <c r="AK36" s="26">
        <v>5.2</v>
      </c>
      <c r="AL36" s="26">
        <v>5.5</v>
      </c>
      <c r="AM36" s="26">
        <v>5.9</v>
      </c>
      <c r="AN36" s="26"/>
      <c r="AO36" s="26"/>
      <c r="AP36" s="26">
        <v>0</v>
      </c>
      <c r="AQ36" s="26"/>
      <c r="AR36" s="26"/>
      <c r="AS36" s="26"/>
      <c r="AT36" s="27">
        <v>17166</v>
      </c>
      <c r="AU36" s="27">
        <v>23978</v>
      </c>
      <c r="AV36" s="27">
        <v>29257</v>
      </c>
      <c r="AW36" s="27">
        <v>51424</v>
      </c>
      <c r="AX36" s="27">
        <v>79440</v>
      </c>
      <c r="AY36" s="27">
        <v>161405</v>
      </c>
      <c r="AZ36" s="28">
        <v>235</v>
      </c>
      <c r="BA36" s="28">
        <v>430</v>
      </c>
      <c r="BB36" s="28">
        <v>605</v>
      </c>
      <c r="BC36" s="28">
        <v>630</v>
      </c>
      <c r="BD36" s="28">
        <v>1545</v>
      </c>
      <c r="BE36" s="28">
        <v>1234</v>
      </c>
      <c r="BF36" s="29">
        <v>9.1</v>
      </c>
      <c r="BG36" s="29">
        <v>8.6</v>
      </c>
      <c r="BH36" s="29">
        <v>8.5</v>
      </c>
      <c r="BI36" s="29">
        <v>8.6</v>
      </c>
      <c r="BJ36" s="29">
        <v>9</v>
      </c>
      <c r="BK36" s="29">
        <v>9.7</v>
      </c>
      <c r="BL36" s="29">
        <v>14.3</v>
      </c>
      <c r="BM36" s="29">
        <v>14.2</v>
      </c>
      <c r="BN36" s="29">
        <v>14.3</v>
      </c>
      <c r="BO36" s="29">
        <v>14.3</v>
      </c>
      <c r="BP36" s="29">
        <v>14.2</v>
      </c>
      <c r="BQ36" s="29">
        <v>14.3</v>
      </c>
      <c r="BR36" s="29">
        <v>13.3</v>
      </c>
      <c r="BS36" s="29">
        <v>14.4</v>
      </c>
      <c r="BT36" s="29">
        <v>13.3</v>
      </c>
      <c r="BU36" s="29">
        <v>12.3</v>
      </c>
      <c r="BV36" s="29">
        <v>11.6</v>
      </c>
      <c r="BW36" s="29">
        <v>20.6</v>
      </c>
      <c r="BX36" s="30">
        <v>1.27</v>
      </c>
      <c r="BY36" s="30">
        <v>1.24</v>
      </c>
      <c r="BZ36" s="30">
        <v>1.21</v>
      </c>
      <c r="CA36" s="30">
        <v>1.2</v>
      </c>
      <c r="CB36" s="30">
        <v>1.3</v>
      </c>
      <c r="CC36" s="30">
        <v>1.4</v>
      </c>
      <c r="CD36" s="30">
        <v>2924.8</v>
      </c>
      <c r="CE36" s="30">
        <v>2921.9</v>
      </c>
      <c r="CF36" s="30">
        <v>2918.4</v>
      </c>
      <c r="CG36" s="30">
        <v>2915.1</v>
      </c>
      <c r="CH36" s="30">
        <v>2912</v>
      </c>
      <c r="CI36" s="31">
        <v>2.73</v>
      </c>
      <c r="CJ36" s="31">
        <v>2.7</v>
      </c>
      <c r="CK36" s="31">
        <v>2.69</v>
      </c>
      <c r="CL36" s="31">
        <v>2.67</v>
      </c>
      <c r="CM36" s="7">
        <v>111002</v>
      </c>
      <c r="CN36" s="5">
        <v>110630</v>
      </c>
      <c r="CO36" s="5">
        <v>36900</v>
      </c>
      <c r="CP36" s="5">
        <v>35260</v>
      </c>
      <c r="CQ36" s="5">
        <v>2520</v>
      </c>
      <c r="CR36" s="5">
        <v>18040</v>
      </c>
    </row>
    <row r="37" spans="1:96" ht="12.75" customHeight="1">
      <c r="A37" s="60" t="s">
        <v>1085</v>
      </c>
      <c r="B37" s="2" t="s">
        <v>7</v>
      </c>
      <c r="C37" s="8" t="s">
        <v>558</v>
      </c>
      <c r="D37" s="7">
        <v>8921000</v>
      </c>
      <c r="E37" s="7">
        <v>10302000</v>
      </c>
      <c r="F37" s="5">
        <v>11905000</v>
      </c>
      <c r="G37" s="5">
        <v>12259000</v>
      </c>
      <c r="H37" s="5">
        <v>12620000</v>
      </c>
      <c r="I37" s="5">
        <v>13002000</v>
      </c>
      <c r="J37" s="5">
        <v>13093000</v>
      </c>
      <c r="K37" s="5">
        <v>13492000</v>
      </c>
      <c r="L37" s="3" t="s">
        <v>1086</v>
      </c>
      <c r="M37" s="20">
        <v>747</v>
      </c>
      <c r="N37" s="3" t="s">
        <v>142</v>
      </c>
      <c r="O37" s="20">
        <v>200</v>
      </c>
      <c r="P37" s="3"/>
      <c r="Q37" s="23"/>
      <c r="R37" s="3" t="s">
        <v>289</v>
      </c>
      <c r="S37" s="20">
        <v>220</v>
      </c>
      <c r="T37" s="3" t="s">
        <v>392</v>
      </c>
      <c r="U37" s="20" t="s">
        <v>1167</v>
      </c>
      <c r="V37" s="5">
        <v>47300</v>
      </c>
      <c r="W37" s="5">
        <v>53800</v>
      </c>
      <c r="X37" s="5">
        <v>57600</v>
      </c>
      <c r="Y37" s="5">
        <v>64300</v>
      </c>
      <c r="Z37" s="5">
        <v>65400</v>
      </c>
      <c r="AA37" s="5">
        <v>81400</v>
      </c>
      <c r="AB37" s="5">
        <v>5000</v>
      </c>
      <c r="AC37" s="5">
        <v>25200</v>
      </c>
      <c r="AD37" s="5">
        <v>76000</v>
      </c>
      <c r="AE37" s="5">
        <v>113000</v>
      </c>
      <c r="AF37" s="5">
        <v>227000</v>
      </c>
      <c r="AG37" s="5">
        <v>398000</v>
      </c>
      <c r="AH37" s="26">
        <v>0.1</v>
      </c>
      <c r="AI37" s="26">
        <v>0.1</v>
      </c>
      <c r="AJ37" s="26">
        <v>0.1</v>
      </c>
      <c r="AK37" s="26">
        <v>0.2</v>
      </c>
      <c r="AL37" s="26">
        <v>0.2</v>
      </c>
      <c r="AM37" s="26">
        <v>0.2</v>
      </c>
      <c r="AN37" s="26"/>
      <c r="AO37" s="26"/>
      <c r="AP37" s="26"/>
      <c r="AQ37" s="26"/>
      <c r="AR37" s="26"/>
      <c r="AS37" s="26"/>
      <c r="AT37" s="27">
        <v>380</v>
      </c>
      <c r="AU37" s="27">
        <v>429</v>
      </c>
      <c r="AV37" s="27">
        <v>409</v>
      </c>
      <c r="AW37" s="27">
        <v>442</v>
      </c>
      <c r="AX37" s="27">
        <v>352</v>
      </c>
      <c r="AY37" s="27">
        <v>377</v>
      </c>
      <c r="AZ37" s="28">
        <v>7</v>
      </c>
      <c r="BA37" s="28">
        <v>9</v>
      </c>
      <c r="BB37" s="28">
        <v>21</v>
      </c>
      <c r="BC37" s="28">
        <v>25</v>
      </c>
      <c r="BD37" s="28">
        <v>48</v>
      </c>
      <c r="BE37" s="28">
        <v>53</v>
      </c>
      <c r="BF37" s="29">
        <v>46.7</v>
      </c>
      <c r="BG37" s="29">
        <v>46.7</v>
      </c>
      <c r="BH37" s="29">
        <v>46.8</v>
      </c>
      <c r="BI37" s="29">
        <v>46.7</v>
      </c>
      <c r="BJ37" s="29">
        <v>46.8</v>
      </c>
      <c r="BK37" s="29">
        <v>44.2</v>
      </c>
      <c r="BL37" s="29">
        <v>16.8</v>
      </c>
      <c r="BM37" s="29">
        <v>16.4</v>
      </c>
      <c r="BN37" s="29">
        <v>15.9</v>
      </c>
      <c r="BO37" s="29">
        <v>15.4</v>
      </c>
      <c r="BP37" s="29">
        <v>15</v>
      </c>
      <c r="BQ37" s="29">
        <v>18.9</v>
      </c>
      <c r="BR37" s="29">
        <v>92.4</v>
      </c>
      <c r="BS37" s="29">
        <v>89.6</v>
      </c>
      <c r="BT37" s="29">
        <v>89.6</v>
      </c>
      <c r="BU37" s="29">
        <v>82.6</v>
      </c>
      <c r="BV37" s="29">
        <v>79.7</v>
      </c>
      <c r="BW37" s="29">
        <v>97.6</v>
      </c>
      <c r="BX37" s="30">
        <v>6.5</v>
      </c>
      <c r="BY37" s="30">
        <v>6.4</v>
      </c>
      <c r="BZ37" s="30">
        <v>6.3</v>
      </c>
      <c r="CA37" s="30">
        <v>6.2</v>
      </c>
      <c r="CB37" s="30">
        <v>6.3</v>
      </c>
      <c r="CC37" s="30">
        <v>6.2</v>
      </c>
      <c r="CD37" s="30">
        <v>2638.5</v>
      </c>
      <c r="CE37" s="30">
        <v>2726.5</v>
      </c>
      <c r="CF37" s="30">
        <v>2769.4</v>
      </c>
      <c r="CG37" s="30">
        <v>2878</v>
      </c>
      <c r="CH37" s="30">
        <v>2967.9</v>
      </c>
      <c r="CI37" s="31">
        <v>4.43</v>
      </c>
      <c r="CJ37" s="31">
        <v>4.49</v>
      </c>
      <c r="CK37" s="31">
        <v>4.45</v>
      </c>
      <c r="CL37" s="31">
        <v>4.45</v>
      </c>
      <c r="CM37" s="7">
        <v>272773</v>
      </c>
      <c r="CN37" s="5">
        <v>273600</v>
      </c>
      <c r="CO37" s="5">
        <v>70890</v>
      </c>
      <c r="CP37" s="5">
        <v>40500</v>
      </c>
      <c r="CQ37" s="5">
        <v>500</v>
      </c>
      <c r="CR37" s="5">
        <v>60000</v>
      </c>
    </row>
    <row r="38" spans="1:96" ht="12.75" customHeight="1">
      <c r="A38" s="60" t="s">
        <v>1443</v>
      </c>
      <c r="B38" s="2" t="s">
        <v>4</v>
      </c>
      <c r="C38" s="8" t="s">
        <v>1442</v>
      </c>
      <c r="D38" s="7">
        <v>40506000</v>
      </c>
      <c r="E38" s="7">
        <v>44094000</v>
      </c>
      <c r="F38" s="5">
        <v>47544000</v>
      </c>
      <c r="G38" s="5">
        <v>48205000</v>
      </c>
      <c r="H38" s="5">
        <v>48850000</v>
      </c>
      <c r="I38" s="5">
        <v>49485000</v>
      </c>
      <c r="J38" s="5">
        <v>46520000</v>
      </c>
      <c r="K38" s="5">
        <v>46997000</v>
      </c>
      <c r="L38" s="3" t="s">
        <v>1236</v>
      </c>
      <c r="M38" s="20">
        <v>5881</v>
      </c>
      <c r="N38" s="3" t="s">
        <v>170</v>
      </c>
      <c r="O38" s="20">
        <v>0</v>
      </c>
      <c r="P38" s="3" t="s">
        <v>237</v>
      </c>
      <c r="Q38" s="20">
        <v>1350</v>
      </c>
      <c r="R38" s="3" t="s">
        <v>673</v>
      </c>
      <c r="S38" s="20">
        <v>125</v>
      </c>
      <c r="T38" s="3" t="s">
        <v>430</v>
      </c>
      <c r="U38" s="20">
        <v>2150</v>
      </c>
      <c r="V38" s="5">
        <v>249100</v>
      </c>
      <c r="W38" s="5">
        <v>266200</v>
      </c>
      <c r="X38" s="5">
        <v>281200</v>
      </c>
      <c r="Y38" s="5">
        <v>342300</v>
      </c>
      <c r="Z38" s="5">
        <v>363000</v>
      </c>
      <c r="AA38" s="5">
        <v>424900</v>
      </c>
      <c r="AB38" s="5">
        <v>11400</v>
      </c>
      <c r="AC38" s="5">
        <v>13400</v>
      </c>
      <c r="AD38" s="5">
        <v>22700</v>
      </c>
      <c r="AE38" s="5">
        <v>48000</v>
      </c>
      <c r="AF38" s="5">
        <v>66500</v>
      </c>
      <c r="AG38" s="5">
        <v>92500</v>
      </c>
      <c r="AH38" s="26">
        <v>0.1</v>
      </c>
      <c r="AI38" s="26">
        <v>0.1</v>
      </c>
      <c r="AJ38" s="26">
        <v>0.1</v>
      </c>
      <c r="AK38" s="26">
        <v>0.5</v>
      </c>
      <c r="AL38" s="26">
        <v>0.6</v>
      </c>
      <c r="AM38" s="26">
        <v>0.6</v>
      </c>
      <c r="AN38" s="26"/>
      <c r="AO38" s="26"/>
      <c r="AP38" s="26"/>
      <c r="AQ38" s="26"/>
      <c r="AR38" s="26"/>
      <c r="AS38" s="26"/>
      <c r="AT38" s="27">
        <v>4</v>
      </c>
      <c r="AU38" s="27">
        <v>2</v>
      </c>
      <c r="AV38" s="27">
        <v>2</v>
      </c>
      <c r="AW38" s="27">
        <v>3</v>
      </c>
      <c r="AX38" s="27">
        <v>11</v>
      </c>
      <c r="AY38" s="27">
        <v>43</v>
      </c>
      <c r="AZ38" s="28">
        <v>0.5</v>
      </c>
      <c r="BA38" s="28">
        <v>7</v>
      </c>
      <c r="BB38" s="28">
        <v>10</v>
      </c>
      <c r="BC38" s="28">
        <v>25</v>
      </c>
      <c r="BD38" s="28">
        <v>28</v>
      </c>
      <c r="BE38" s="28">
        <v>64</v>
      </c>
      <c r="BF38" s="29">
        <v>24.7</v>
      </c>
      <c r="BG38" s="29">
        <v>24</v>
      </c>
      <c r="BH38" s="29">
        <v>23.2</v>
      </c>
      <c r="BI38" s="29">
        <v>22.7</v>
      </c>
      <c r="BJ38" s="29">
        <v>21.9</v>
      </c>
      <c r="BK38" s="29">
        <v>18.1</v>
      </c>
      <c r="BL38" s="29">
        <v>11.7</v>
      </c>
      <c r="BM38" s="29">
        <v>11.7</v>
      </c>
      <c r="BN38" s="29">
        <v>11.6</v>
      </c>
      <c r="BO38" s="29">
        <v>11.5</v>
      </c>
      <c r="BP38" s="29">
        <v>11.4</v>
      </c>
      <c r="BQ38" s="29">
        <v>12.2</v>
      </c>
      <c r="BR38" s="29">
        <v>89.5</v>
      </c>
      <c r="BS38" s="29">
        <v>88.4</v>
      </c>
      <c r="BT38" s="29">
        <v>87.2</v>
      </c>
      <c r="BU38" s="29">
        <v>85.6</v>
      </c>
      <c r="BV38" s="29">
        <v>84.5</v>
      </c>
      <c r="BW38" s="29">
        <v>67.2</v>
      </c>
      <c r="BX38" s="30">
        <v>3</v>
      </c>
      <c r="BY38" s="30">
        <v>2.9</v>
      </c>
      <c r="BZ38" s="30">
        <v>2.8</v>
      </c>
      <c r="CA38" s="30">
        <v>2.8</v>
      </c>
      <c r="CB38" s="30">
        <v>2.1</v>
      </c>
      <c r="CC38" s="30">
        <v>2</v>
      </c>
      <c r="CD38" s="30">
        <v>14468.5</v>
      </c>
      <c r="CE38" s="30">
        <v>14225</v>
      </c>
      <c r="CF38" s="30">
        <v>13996.2</v>
      </c>
      <c r="CG38" s="30">
        <v>13126.3</v>
      </c>
      <c r="CH38" s="30">
        <v>13327.3</v>
      </c>
      <c r="CI38" s="31">
        <v>3.37</v>
      </c>
      <c r="CJ38" s="31">
        <v>3.47</v>
      </c>
      <c r="CK38" s="31">
        <v>3.75</v>
      </c>
      <c r="CL38" s="31">
        <v>3.74</v>
      </c>
      <c r="CM38" s="7">
        <v>676577</v>
      </c>
      <c r="CN38" s="5">
        <v>657550</v>
      </c>
      <c r="CO38" s="5">
        <v>344190</v>
      </c>
      <c r="CP38" s="5">
        <v>99090</v>
      </c>
      <c r="CQ38" s="5">
        <v>5890</v>
      </c>
      <c r="CR38" s="5">
        <v>3140</v>
      </c>
    </row>
    <row r="39" spans="1:96" ht="12.75" customHeight="1">
      <c r="A39" s="60" t="s">
        <v>1087</v>
      </c>
      <c r="B39" s="2" t="s">
        <v>7</v>
      </c>
      <c r="C39" s="8" t="s">
        <v>557</v>
      </c>
      <c r="D39" s="7">
        <v>5609000</v>
      </c>
      <c r="E39" s="7">
        <v>6024000</v>
      </c>
      <c r="F39" s="5">
        <v>6267000</v>
      </c>
      <c r="G39" s="5">
        <v>6412000</v>
      </c>
      <c r="H39" s="5">
        <v>6600000</v>
      </c>
      <c r="I39" s="5">
        <v>6825000</v>
      </c>
      <c r="J39" s="5">
        <v>7516000</v>
      </c>
      <c r="K39" s="5">
        <v>7795000</v>
      </c>
      <c r="L39" s="3" t="s">
        <v>1088</v>
      </c>
      <c r="M39" s="20">
        <v>2670</v>
      </c>
      <c r="N39" s="3" t="s">
        <v>144</v>
      </c>
      <c r="O39" s="20">
        <v>772</v>
      </c>
      <c r="P39" s="3"/>
      <c r="Q39" s="23"/>
      <c r="R39" s="3" t="s">
        <v>144</v>
      </c>
      <c r="S39" s="20" t="s">
        <v>655</v>
      </c>
      <c r="T39" s="3" t="s">
        <v>393</v>
      </c>
      <c r="U39" s="20" t="s">
        <v>1168</v>
      </c>
      <c r="V39" s="5">
        <v>19000</v>
      </c>
      <c r="W39" s="5">
        <v>20000</v>
      </c>
      <c r="X39" s="5">
        <v>20000</v>
      </c>
      <c r="Y39" s="5">
        <v>22100</v>
      </c>
      <c r="Z39" s="5">
        <v>23900</v>
      </c>
      <c r="AA39" s="5"/>
      <c r="AB39" s="5">
        <v>800</v>
      </c>
      <c r="AC39" s="5">
        <v>16300</v>
      </c>
      <c r="AD39" s="5">
        <v>20000</v>
      </c>
      <c r="AE39" s="5">
        <v>52000</v>
      </c>
      <c r="AF39" s="5">
        <v>64000</v>
      </c>
      <c r="AG39" s="5">
        <v>100600</v>
      </c>
      <c r="AH39" s="26"/>
      <c r="AI39" s="26"/>
      <c r="AJ39" s="26"/>
      <c r="AK39" s="26">
        <v>0.1</v>
      </c>
      <c r="AL39" s="26">
        <v>0.2</v>
      </c>
      <c r="AM39" s="26">
        <v>0.5</v>
      </c>
      <c r="AN39" s="26"/>
      <c r="AO39" s="26"/>
      <c r="AP39" s="26"/>
      <c r="AQ39" s="26"/>
      <c r="AR39" s="26"/>
      <c r="AS39" s="26"/>
      <c r="AT39" s="27"/>
      <c r="AU39" s="27">
        <v>1</v>
      </c>
      <c r="AV39" s="27">
        <v>3</v>
      </c>
      <c r="AW39" s="27">
        <v>22</v>
      </c>
      <c r="AX39" s="27">
        <v>154</v>
      </c>
      <c r="AY39" s="27">
        <v>158</v>
      </c>
      <c r="AZ39" s="27">
        <v>2.5</v>
      </c>
      <c r="BA39" s="27">
        <v>5</v>
      </c>
      <c r="BB39" s="27">
        <v>6</v>
      </c>
      <c r="BC39" s="27">
        <v>8.4</v>
      </c>
      <c r="BD39" s="27">
        <v>14</v>
      </c>
      <c r="BE39" s="27">
        <v>25</v>
      </c>
      <c r="BF39" s="29">
        <v>43.3</v>
      </c>
      <c r="BG39" s="29">
        <v>43.4</v>
      </c>
      <c r="BH39" s="29">
        <v>43.5</v>
      </c>
      <c r="BI39" s="29">
        <v>43.7</v>
      </c>
      <c r="BJ39" s="29">
        <v>43.8</v>
      </c>
      <c r="BK39" s="29">
        <v>39.7</v>
      </c>
      <c r="BL39" s="29">
        <v>21</v>
      </c>
      <c r="BM39" s="29">
        <v>20.9</v>
      </c>
      <c r="BN39" s="29">
        <v>20.8</v>
      </c>
      <c r="BO39" s="29">
        <v>20.6</v>
      </c>
      <c r="BP39" s="29">
        <v>20.5</v>
      </c>
      <c r="BQ39" s="29">
        <v>17.4</v>
      </c>
      <c r="BR39" s="29">
        <v>115.4</v>
      </c>
      <c r="BS39" s="29">
        <v>113.5</v>
      </c>
      <c r="BT39" s="29">
        <v>111.5</v>
      </c>
      <c r="BU39" s="29">
        <v>108.7</v>
      </c>
      <c r="BV39" s="29">
        <v>106.8</v>
      </c>
      <c r="BW39" s="29">
        <v>69.3</v>
      </c>
      <c r="BX39" s="30">
        <v>6</v>
      </c>
      <c r="BY39" s="30">
        <v>5.9</v>
      </c>
      <c r="BZ39" s="30">
        <v>5.8</v>
      </c>
      <c r="CA39" s="30">
        <v>5.7</v>
      </c>
      <c r="CB39" s="30">
        <v>5.9</v>
      </c>
      <c r="CC39" s="30">
        <v>5.8</v>
      </c>
      <c r="CD39" s="30">
        <v>1142</v>
      </c>
      <c r="CE39" s="30">
        <v>1156.8</v>
      </c>
      <c r="CF39" s="30">
        <v>1163.8</v>
      </c>
      <c r="CG39" s="30">
        <v>1221</v>
      </c>
      <c r="CH39" s="30">
        <v>1270</v>
      </c>
      <c r="CI39" s="31">
        <v>5.48</v>
      </c>
      <c r="CJ39" s="31">
        <v>5.59</v>
      </c>
      <c r="CK39" s="31">
        <v>5.5</v>
      </c>
      <c r="CL39" s="31">
        <v>5.47</v>
      </c>
      <c r="CM39" s="7">
        <v>27733</v>
      </c>
      <c r="CN39" s="5">
        <v>25680</v>
      </c>
      <c r="CO39" s="5">
        <v>940</v>
      </c>
      <c r="CP39" s="5">
        <v>9600</v>
      </c>
      <c r="CQ39" s="5">
        <v>3600</v>
      </c>
      <c r="CR39" s="5">
        <v>9500</v>
      </c>
    </row>
    <row r="40" spans="1:96" ht="12.75" customHeight="1">
      <c r="A40" s="60" t="s">
        <v>759</v>
      </c>
      <c r="B40" s="2" t="s">
        <v>4</v>
      </c>
      <c r="C40" s="8" t="s">
        <v>521</v>
      </c>
      <c r="D40" s="7">
        <v>9744000</v>
      </c>
      <c r="E40" s="7">
        <v>11485000</v>
      </c>
      <c r="F40" s="5">
        <v>12574000</v>
      </c>
      <c r="G40" s="5">
        <v>12803000</v>
      </c>
      <c r="H40" s="5">
        <v>13041000</v>
      </c>
      <c r="I40" s="5">
        <v>13287000</v>
      </c>
      <c r="J40" s="5">
        <v>13396000</v>
      </c>
      <c r="K40" s="5">
        <v>13636000</v>
      </c>
      <c r="L40" s="3" t="s">
        <v>1176</v>
      </c>
      <c r="M40" s="20">
        <v>1813</v>
      </c>
      <c r="N40" s="3" t="s">
        <v>145</v>
      </c>
      <c r="O40" s="20">
        <v>0</v>
      </c>
      <c r="P40" s="3" t="s">
        <v>1177</v>
      </c>
      <c r="Q40" s="23">
        <v>106</v>
      </c>
      <c r="R40" s="3" t="s">
        <v>1178</v>
      </c>
      <c r="S40" s="20">
        <v>3000</v>
      </c>
      <c r="T40" s="3" t="s">
        <v>394</v>
      </c>
      <c r="U40" s="20" t="s">
        <v>1371</v>
      </c>
      <c r="V40" s="5">
        <v>27700</v>
      </c>
      <c r="W40" s="5">
        <v>30900</v>
      </c>
      <c r="X40" s="5">
        <v>33500</v>
      </c>
      <c r="Y40" s="5">
        <v>35400</v>
      </c>
      <c r="Z40" s="5">
        <v>36400</v>
      </c>
      <c r="AA40" s="5"/>
      <c r="AB40" s="5">
        <v>89100</v>
      </c>
      <c r="AC40" s="5">
        <v>130500</v>
      </c>
      <c r="AD40" s="5">
        <v>223500</v>
      </c>
      <c r="AE40" s="5">
        <v>380000</v>
      </c>
      <c r="AF40" s="5">
        <v>498400</v>
      </c>
      <c r="AG40" s="5">
        <v>861500</v>
      </c>
      <c r="AH40" s="26">
        <v>0.1</v>
      </c>
      <c r="AI40" s="26">
        <v>0.1</v>
      </c>
      <c r="AJ40" s="26">
        <v>0.2</v>
      </c>
      <c r="AK40" s="26">
        <v>0.2</v>
      </c>
      <c r="AL40" s="26">
        <v>0.2</v>
      </c>
      <c r="AM40" s="26">
        <v>0.3</v>
      </c>
      <c r="AN40" s="26"/>
      <c r="AO40" s="26"/>
      <c r="AP40" s="26"/>
      <c r="AQ40" s="26"/>
      <c r="AR40" s="26"/>
      <c r="AS40" s="26"/>
      <c r="AT40" s="27">
        <v>479</v>
      </c>
      <c r="AU40" s="27">
        <v>623</v>
      </c>
      <c r="AV40" s="27">
        <v>1391</v>
      </c>
      <c r="AW40" s="27">
        <v>818</v>
      </c>
      <c r="AX40" s="27">
        <v>1035</v>
      </c>
      <c r="AY40" s="27">
        <v>1388</v>
      </c>
      <c r="AZ40" s="28">
        <v>4</v>
      </c>
      <c r="BA40" s="28">
        <v>6</v>
      </c>
      <c r="BB40" s="28">
        <v>10</v>
      </c>
      <c r="BC40" s="28">
        <v>30</v>
      </c>
      <c r="BD40" s="28">
        <v>35</v>
      </c>
      <c r="BE40" s="28">
        <v>41</v>
      </c>
      <c r="BF40" s="29">
        <v>36.4</v>
      </c>
      <c r="BG40" s="29">
        <v>35.7</v>
      </c>
      <c r="BH40" s="29">
        <v>35.2</v>
      </c>
      <c r="BI40" s="29">
        <v>27.3</v>
      </c>
      <c r="BJ40" s="29">
        <v>27.1</v>
      </c>
      <c r="BK40" s="29">
        <v>27.1</v>
      </c>
      <c r="BL40" s="29">
        <v>10.7</v>
      </c>
      <c r="BM40" s="29">
        <v>10.6</v>
      </c>
      <c r="BN40" s="29">
        <v>10.6</v>
      </c>
      <c r="BO40" s="29">
        <v>9.3</v>
      </c>
      <c r="BP40" s="29">
        <v>9.1</v>
      </c>
      <c r="BQ40" s="29">
        <v>9</v>
      </c>
      <c r="BR40" s="29">
        <v>77.5</v>
      </c>
      <c r="BS40" s="29">
        <v>75.1</v>
      </c>
      <c r="BT40" s="29">
        <v>72.5</v>
      </c>
      <c r="BU40" s="29">
        <v>69</v>
      </c>
      <c r="BV40" s="29">
        <v>66.5</v>
      </c>
      <c r="BW40" s="29">
        <v>71.5</v>
      </c>
      <c r="BX40" s="30">
        <v>4</v>
      </c>
      <c r="BY40" s="30">
        <v>3.9</v>
      </c>
      <c r="BZ40" s="30">
        <v>3.8</v>
      </c>
      <c r="CA40" s="30">
        <v>3.9</v>
      </c>
      <c r="CB40" s="30">
        <v>3.5</v>
      </c>
      <c r="CC40" s="30">
        <v>3.4</v>
      </c>
      <c r="CD40" s="30">
        <v>2472.3</v>
      </c>
      <c r="CE40" s="30">
        <v>2424.4</v>
      </c>
      <c r="CF40" s="30">
        <v>2384.4</v>
      </c>
      <c r="CG40" s="30">
        <v>2264.6</v>
      </c>
      <c r="CH40" s="30">
        <v>2322.1</v>
      </c>
      <c r="CI40" s="31">
        <v>5.49</v>
      </c>
      <c r="CJ40" s="31">
        <v>5.72</v>
      </c>
      <c r="CK40" s="31">
        <v>6.17</v>
      </c>
      <c r="CL40" s="31">
        <v>6.16</v>
      </c>
      <c r="CM40" s="7">
        <v>181916</v>
      </c>
      <c r="CN40" s="5">
        <v>176520</v>
      </c>
      <c r="CO40" s="5">
        <v>93350</v>
      </c>
      <c r="CP40" s="5">
        <v>37000</v>
      </c>
      <c r="CQ40" s="5">
        <v>1070</v>
      </c>
      <c r="CR40" s="5">
        <v>15000</v>
      </c>
    </row>
    <row r="41" spans="1:96" ht="12.75" customHeight="1">
      <c r="A41" s="60" t="s">
        <v>760</v>
      </c>
      <c r="B41" s="2" t="s">
        <v>7</v>
      </c>
      <c r="C41" s="8" t="s">
        <v>520</v>
      </c>
      <c r="D41" s="7">
        <v>11661000</v>
      </c>
      <c r="E41" s="7">
        <v>13414000</v>
      </c>
      <c r="F41" s="5">
        <v>15117000</v>
      </c>
      <c r="G41" s="5">
        <v>15429000</v>
      </c>
      <c r="H41" s="5">
        <v>15730000</v>
      </c>
      <c r="I41" s="5">
        <v>16018000</v>
      </c>
      <c r="J41" s="5">
        <v>16637000</v>
      </c>
      <c r="K41" s="5">
        <v>16988000</v>
      </c>
      <c r="L41" s="3" t="s">
        <v>87</v>
      </c>
      <c r="M41" s="20">
        <v>4095</v>
      </c>
      <c r="N41" s="3" t="s">
        <v>129</v>
      </c>
      <c r="O41" s="20">
        <v>0</v>
      </c>
      <c r="P41" s="3" t="s">
        <v>964</v>
      </c>
      <c r="Q41" s="23"/>
      <c r="R41" s="3" t="s">
        <v>290</v>
      </c>
      <c r="S41" s="20" t="s">
        <v>733</v>
      </c>
      <c r="T41" s="3" t="s">
        <v>1179</v>
      </c>
      <c r="U41" s="20">
        <v>860</v>
      </c>
      <c r="V41" s="5">
        <v>94600</v>
      </c>
      <c r="W41" s="5">
        <v>95000</v>
      </c>
      <c r="X41" s="5">
        <v>101400</v>
      </c>
      <c r="Y41" s="5">
        <v>110900</v>
      </c>
      <c r="Z41" s="5">
        <v>95200</v>
      </c>
      <c r="AA41" s="5"/>
      <c r="AB41" s="5">
        <v>6000</v>
      </c>
      <c r="AC41" s="5">
        <v>148000</v>
      </c>
      <c r="AD41" s="5">
        <v>310000</v>
      </c>
      <c r="AE41" s="5">
        <v>675700</v>
      </c>
      <c r="AF41" s="5">
        <v>1077000</v>
      </c>
      <c r="AG41" s="5">
        <v>1536600</v>
      </c>
      <c r="AH41" s="26">
        <v>0.3</v>
      </c>
      <c r="AI41" s="26">
        <v>0.3</v>
      </c>
      <c r="AJ41" s="26">
        <v>0.4</v>
      </c>
      <c r="AK41" s="26">
        <v>0.6</v>
      </c>
      <c r="AL41" s="26">
        <v>0.7</v>
      </c>
      <c r="AM41" s="26">
        <v>1</v>
      </c>
      <c r="AN41" s="26"/>
      <c r="AO41" s="26"/>
      <c r="AP41" s="26"/>
      <c r="AQ41" s="26"/>
      <c r="AR41" s="26"/>
      <c r="AS41" s="26"/>
      <c r="AT41" s="27">
        <v>14</v>
      </c>
      <c r="AU41" s="27">
        <v>10</v>
      </c>
      <c r="AV41" s="27">
        <v>9</v>
      </c>
      <c r="AW41" s="27">
        <v>14</v>
      </c>
      <c r="AX41" s="27">
        <v>20</v>
      </c>
      <c r="AY41" s="27">
        <v>37</v>
      </c>
      <c r="AZ41" s="28">
        <v>20</v>
      </c>
      <c r="BA41" s="28">
        <v>40</v>
      </c>
      <c r="BB41" s="28">
        <v>45</v>
      </c>
      <c r="BC41" s="28">
        <v>60</v>
      </c>
      <c r="BD41" s="28">
        <v>100</v>
      </c>
      <c r="BE41" s="28">
        <v>167</v>
      </c>
      <c r="BF41" s="29">
        <v>36.9</v>
      </c>
      <c r="BG41" s="29">
        <v>36.6</v>
      </c>
      <c r="BH41" s="29">
        <v>35.9</v>
      </c>
      <c r="BI41" s="29">
        <v>35.5</v>
      </c>
      <c r="BJ41" s="29">
        <v>35.1</v>
      </c>
      <c r="BK41" s="29">
        <v>34.7</v>
      </c>
      <c r="BL41" s="29">
        <v>14.7</v>
      </c>
      <c r="BM41" s="29">
        <v>14.7</v>
      </c>
      <c r="BN41" s="29">
        <v>15.3</v>
      </c>
      <c r="BO41" s="29">
        <v>15.3</v>
      </c>
      <c r="BP41" s="29">
        <v>15.3</v>
      </c>
      <c r="BQ41" s="29">
        <v>15.4</v>
      </c>
      <c r="BR41" s="29">
        <v>83</v>
      </c>
      <c r="BS41" s="29">
        <v>81.2</v>
      </c>
      <c r="BT41" s="29">
        <v>79.3</v>
      </c>
      <c r="BU41" s="29">
        <v>76.7</v>
      </c>
      <c r="BV41" s="29">
        <v>74.9</v>
      </c>
      <c r="BW41" s="29">
        <v>68.3</v>
      </c>
      <c r="BX41" s="30">
        <v>4.8</v>
      </c>
      <c r="BY41" s="30">
        <v>4.7</v>
      </c>
      <c r="BZ41" s="30">
        <v>4.6</v>
      </c>
      <c r="CA41" s="30">
        <v>4.6</v>
      </c>
      <c r="CB41" s="30">
        <v>4.6</v>
      </c>
      <c r="CC41" s="30">
        <v>4.5</v>
      </c>
      <c r="CD41" s="30">
        <v>3960.5</v>
      </c>
      <c r="CE41" s="30">
        <v>4079.8</v>
      </c>
      <c r="CF41" s="30">
        <v>4145.9</v>
      </c>
      <c r="CG41" s="30">
        <v>4220.7</v>
      </c>
      <c r="CH41" s="30">
        <v>4300.3</v>
      </c>
      <c r="CI41" s="31">
        <v>3.74</v>
      </c>
      <c r="CJ41" s="31">
        <v>3.76</v>
      </c>
      <c r="CK41" s="31">
        <v>3.76</v>
      </c>
      <c r="CL41" s="31">
        <v>3.76</v>
      </c>
      <c r="CM41" s="7">
        <v>475442</v>
      </c>
      <c r="CN41" s="5">
        <v>465400</v>
      </c>
      <c r="CO41" s="5">
        <v>238580</v>
      </c>
      <c r="CP41" s="5">
        <v>59600</v>
      </c>
      <c r="CQ41" s="5">
        <v>12000</v>
      </c>
      <c r="CR41" s="5">
        <v>20000</v>
      </c>
    </row>
    <row r="42" spans="1:96" ht="12.75" customHeight="1">
      <c r="A42" s="60" t="s">
        <v>761</v>
      </c>
      <c r="B42" s="2" t="s">
        <v>9</v>
      </c>
      <c r="C42" s="8" t="s">
        <v>519</v>
      </c>
      <c r="D42" s="7">
        <v>27701000</v>
      </c>
      <c r="E42" s="7">
        <v>29354000</v>
      </c>
      <c r="F42" s="5">
        <v>30689000</v>
      </c>
      <c r="G42" s="5">
        <v>31021000</v>
      </c>
      <c r="H42" s="5">
        <v>31373000</v>
      </c>
      <c r="I42" s="5">
        <v>31630000</v>
      </c>
      <c r="J42" s="5">
        <v>32508000</v>
      </c>
      <c r="K42" s="5">
        <v>32805000</v>
      </c>
      <c r="L42" s="3" t="s">
        <v>904</v>
      </c>
      <c r="M42" s="20">
        <v>5959</v>
      </c>
      <c r="N42" s="3" t="s">
        <v>146</v>
      </c>
      <c r="O42" s="20">
        <v>0</v>
      </c>
      <c r="P42" s="3" t="s">
        <v>210</v>
      </c>
      <c r="Q42" s="20">
        <v>507451</v>
      </c>
      <c r="R42" s="3" t="s">
        <v>291</v>
      </c>
      <c r="S42" s="20" t="s">
        <v>660</v>
      </c>
      <c r="T42" s="3" t="s">
        <v>989</v>
      </c>
      <c r="U42" s="20">
        <v>4241</v>
      </c>
      <c r="V42" s="5">
        <v>19956600</v>
      </c>
      <c r="W42" s="5">
        <v>20802900</v>
      </c>
      <c r="X42" s="5">
        <v>20319300</v>
      </c>
      <c r="Y42" s="5">
        <v>20205000</v>
      </c>
      <c r="Z42" s="5">
        <v>20612000</v>
      </c>
      <c r="AA42" s="5">
        <v>20610000</v>
      </c>
      <c r="AB42" s="5">
        <v>6876000</v>
      </c>
      <c r="AC42" s="5">
        <v>8751300</v>
      </c>
      <c r="AD42" s="5">
        <v>9923900</v>
      </c>
      <c r="AE42" s="5">
        <v>11849000</v>
      </c>
      <c r="AF42" s="5">
        <v>13228000</v>
      </c>
      <c r="AG42" s="5">
        <v>14984400</v>
      </c>
      <c r="AH42" s="26">
        <v>36.1</v>
      </c>
      <c r="AI42" s="26">
        <v>39</v>
      </c>
      <c r="AJ42" s="26">
        <v>46</v>
      </c>
      <c r="AK42" s="26">
        <v>48.7</v>
      </c>
      <c r="AL42" s="26">
        <v>51.9</v>
      </c>
      <c r="AM42" s="26">
        <v>69.8</v>
      </c>
      <c r="AN42" s="26">
        <v>4.5</v>
      </c>
      <c r="AO42" s="26">
        <v>8.4</v>
      </c>
      <c r="AP42" s="26">
        <v>11.1</v>
      </c>
      <c r="AQ42" s="26">
        <v>14.8</v>
      </c>
      <c r="AR42" s="26">
        <v>16.7</v>
      </c>
      <c r="AS42" s="26"/>
      <c r="AT42" s="27">
        <v>2364014</v>
      </c>
      <c r="AU42" s="27">
        <v>2890273</v>
      </c>
      <c r="AV42" s="27">
        <v>2993982</v>
      </c>
      <c r="AW42" s="27">
        <v>3210081</v>
      </c>
      <c r="AX42" s="27">
        <v>3839173</v>
      </c>
      <c r="AY42" s="27">
        <v>3622706</v>
      </c>
      <c r="AZ42" s="28">
        <v>11000</v>
      </c>
      <c r="BA42" s="28">
        <v>12971</v>
      </c>
      <c r="BB42" s="28">
        <v>13500</v>
      </c>
      <c r="BC42" s="28">
        <v>16110</v>
      </c>
      <c r="BD42" s="28">
        <v>17600</v>
      </c>
      <c r="BE42" s="28">
        <v>20000</v>
      </c>
      <c r="BF42" s="29">
        <v>10.7</v>
      </c>
      <c r="BG42" s="29">
        <v>10.8</v>
      </c>
      <c r="BH42" s="29">
        <v>10.5</v>
      </c>
      <c r="BI42" s="29">
        <v>10.5</v>
      </c>
      <c r="BJ42" s="29">
        <v>10.4</v>
      </c>
      <c r="BK42" s="29">
        <v>10.8</v>
      </c>
      <c r="BL42" s="29">
        <v>7.1</v>
      </c>
      <c r="BM42" s="29">
        <v>7.1</v>
      </c>
      <c r="BN42" s="29">
        <v>7.1</v>
      </c>
      <c r="BO42" s="29">
        <v>7.3</v>
      </c>
      <c r="BP42" s="29">
        <v>7.3</v>
      </c>
      <c r="BQ42" s="29">
        <v>7.7</v>
      </c>
      <c r="BR42" s="29">
        <v>5.3</v>
      </c>
      <c r="BS42" s="29">
        <v>5.2</v>
      </c>
      <c r="BT42" s="29">
        <v>5.4</v>
      </c>
      <c r="BU42" s="29">
        <v>5.3</v>
      </c>
      <c r="BV42" s="29">
        <v>5.3</v>
      </c>
      <c r="BW42" s="29">
        <v>4.8</v>
      </c>
      <c r="BX42" s="30">
        <v>1.5</v>
      </c>
      <c r="BY42" s="30">
        <v>1.5</v>
      </c>
      <c r="BZ42" s="30">
        <v>1.5</v>
      </c>
      <c r="CA42" s="30">
        <v>1.5</v>
      </c>
      <c r="CB42" s="30">
        <v>1.6</v>
      </c>
      <c r="CC42" s="30">
        <v>1.6</v>
      </c>
      <c r="CD42" s="30">
        <v>11394.5</v>
      </c>
      <c r="CE42" s="30">
        <v>11566</v>
      </c>
      <c r="CF42" s="30">
        <v>11696.1</v>
      </c>
      <c r="CG42" s="30">
        <v>11824.7</v>
      </c>
      <c r="CH42" s="30">
        <v>11936.4</v>
      </c>
      <c r="CI42" s="31">
        <v>2.68</v>
      </c>
      <c r="CJ42" s="31">
        <v>2.68</v>
      </c>
      <c r="CK42" s="31">
        <v>2.67</v>
      </c>
      <c r="CL42" s="31">
        <v>2.68</v>
      </c>
      <c r="CM42" s="7">
        <v>9984670</v>
      </c>
      <c r="CN42" s="5">
        <v>9220970</v>
      </c>
      <c r="CO42" s="5">
        <v>2445710</v>
      </c>
      <c r="CP42" s="5">
        <v>455650</v>
      </c>
      <c r="CQ42" s="5">
        <v>1350</v>
      </c>
      <c r="CR42" s="5">
        <v>290000</v>
      </c>
    </row>
    <row r="43" spans="1:96" ht="12.75" customHeight="1">
      <c r="A43" s="60" t="s">
        <v>762</v>
      </c>
      <c r="B43" s="2" t="s">
        <v>7</v>
      </c>
      <c r="C43" s="8" t="s">
        <v>518</v>
      </c>
      <c r="D43" s="7">
        <v>349000</v>
      </c>
      <c r="E43" s="7">
        <v>391000</v>
      </c>
      <c r="F43" s="5">
        <v>435000</v>
      </c>
      <c r="G43" s="5">
        <v>445000</v>
      </c>
      <c r="H43" s="5">
        <v>453000</v>
      </c>
      <c r="I43" s="5">
        <v>461000</v>
      </c>
      <c r="J43" s="5">
        <v>415000</v>
      </c>
      <c r="K43" s="5">
        <v>418000</v>
      </c>
      <c r="L43" s="3" t="s">
        <v>869</v>
      </c>
      <c r="M43" s="20">
        <v>2829</v>
      </c>
      <c r="N43" s="3" t="s">
        <v>129</v>
      </c>
      <c r="O43" s="20">
        <v>0</v>
      </c>
      <c r="P43" s="3" t="s">
        <v>1180</v>
      </c>
      <c r="Q43" s="20">
        <v>991</v>
      </c>
      <c r="R43" s="3"/>
      <c r="S43" s="23"/>
      <c r="T43" s="3"/>
      <c r="U43" s="23"/>
      <c r="V43" s="5">
        <v>46900</v>
      </c>
      <c r="W43" s="5">
        <v>52900</v>
      </c>
      <c r="X43" s="5">
        <v>62300</v>
      </c>
      <c r="Y43" s="5">
        <v>70200</v>
      </c>
      <c r="Z43" s="5">
        <v>71700</v>
      </c>
      <c r="AA43" s="5">
        <v>73400</v>
      </c>
      <c r="AB43" s="5">
        <v>8100</v>
      </c>
      <c r="AC43" s="5">
        <v>19700</v>
      </c>
      <c r="AD43" s="5">
        <v>31500</v>
      </c>
      <c r="AE43" s="5">
        <v>42900</v>
      </c>
      <c r="AF43" s="5">
        <v>53300</v>
      </c>
      <c r="AG43" s="5">
        <v>65800</v>
      </c>
      <c r="AH43" s="26"/>
      <c r="AI43" s="26"/>
      <c r="AJ43" s="26">
        <v>6.9</v>
      </c>
      <c r="AK43" s="26">
        <v>8</v>
      </c>
      <c r="AL43" s="26">
        <v>8.9</v>
      </c>
      <c r="AM43" s="26">
        <v>10.2</v>
      </c>
      <c r="AN43" s="26"/>
      <c r="AO43" s="26"/>
      <c r="AP43" s="26"/>
      <c r="AQ43" s="26"/>
      <c r="AR43" s="26"/>
      <c r="AS43" s="26"/>
      <c r="AT43" s="27">
        <v>2</v>
      </c>
      <c r="AU43" s="27">
        <v>4</v>
      </c>
      <c r="AV43" s="27">
        <v>5</v>
      </c>
      <c r="AW43" s="27">
        <v>6</v>
      </c>
      <c r="AX43" s="27">
        <v>7</v>
      </c>
      <c r="AY43" s="27">
        <v>7</v>
      </c>
      <c r="AZ43" s="28">
        <v>5</v>
      </c>
      <c r="BA43" s="28">
        <v>8</v>
      </c>
      <c r="BB43" s="28">
        <v>12</v>
      </c>
      <c r="BC43" s="28">
        <v>16</v>
      </c>
      <c r="BD43" s="28">
        <v>20</v>
      </c>
      <c r="BE43" s="28">
        <v>25</v>
      </c>
      <c r="BF43" s="29">
        <v>29.3</v>
      </c>
      <c r="BG43" s="29">
        <v>29.1</v>
      </c>
      <c r="BH43" s="29">
        <v>29</v>
      </c>
      <c r="BI43" s="29">
        <v>28.9</v>
      </c>
      <c r="BJ43" s="29">
        <v>28</v>
      </c>
      <c r="BK43" s="29">
        <v>25.3</v>
      </c>
      <c r="BL43" s="29">
        <v>7.4</v>
      </c>
      <c r="BM43" s="29">
        <v>7.2</v>
      </c>
      <c r="BN43" s="29">
        <v>6.9</v>
      </c>
      <c r="BO43" s="29">
        <v>5.5</v>
      </c>
      <c r="BP43" s="29">
        <v>5.3</v>
      </c>
      <c r="BQ43" s="29">
        <v>6.6</v>
      </c>
      <c r="BR43" s="29">
        <v>54.6</v>
      </c>
      <c r="BS43" s="29">
        <v>51</v>
      </c>
      <c r="BT43" s="29">
        <v>49.6</v>
      </c>
      <c r="BU43" s="29">
        <v>47.7</v>
      </c>
      <c r="BV43" s="29">
        <v>46.3</v>
      </c>
      <c r="BW43" s="29">
        <v>47.8</v>
      </c>
      <c r="BX43" s="30">
        <v>4.2</v>
      </c>
      <c r="BY43" s="30">
        <v>4</v>
      </c>
      <c r="BZ43" s="30">
        <v>3.8</v>
      </c>
      <c r="CA43" s="30">
        <v>3.8</v>
      </c>
      <c r="CB43" s="30">
        <v>3.6</v>
      </c>
      <c r="CC43" s="30">
        <v>3.5</v>
      </c>
      <c r="CD43" s="30">
        <v>99.2</v>
      </c>
      <c r="CE43" s="30">
        <v>101.4</v>
      </c>
      <c r="CF43" s="30">
        <v>102.6</v>
      </c>
      <c r="CG43" s="30">
        <v>108.2</v>
      </c>
      <c r="CH43" s="30">
        <v>111</v>
      </c>
      <c r="CI43" s="31">
        <v>4.33</v>
      </c>
      <c r="CJ43" s="31">
        <v>4.37</v>
      </c>
      <c r="CK43" s="31">
        <v>4.23</v>
      </c>
      <c r="CL43" s="31">
        <v>4.21</v>
      </c>
      <c r="CM43" s="7">
        <v>4033</v>
      </c>
      <c r="CN43" s="5">
        <v>4030</v>
      </c>
      <c r="CO43" s="5">
        <v>850</v>
      </c>
      <c r="CP43" s="5">
        <v>420</v>
      </c>
      <c r="CQ43" s="5">
        <v>30</v>
      </c>
      <c r="CR43" s="5">
        <v>250</v>
      </c>
    </row>
    <row r="44" spans="1:96" ht="12.75" customHeight="1">
      <c r="A44" s="60" t="s">
        <v>713</v>
      </c>
      <c r="B44" s="2" t="s">
        <v>9</v>
      </c>
      <c r="C44" s="8" t="s">
        <v>556</v>
      </c>
      <c r="D44" s="7">
        <v>26000</v>
      </c>
      <c r="E44" s="7">
        <v>31000</v>
      </c>
      <c r="F44" s="5">
        <v>40000</v>
      </c>
      <c r="G44" s="5">
        <v>41000</v>
      </c>
      <c r="H44" s="5">
        <v>40000</v>
      </c>
      <c r="I44" s="5">
        <v>40000</v>
      </c>
      <c r="J44" s="5">
        <v>43000</v>
      </c>
      <c r="K44" s="5">
        <v>44000</v>
      </c>
      <c r="L44" s="3" t="s">
        <v>1361</v>
      </c>
      <c r="M44" s="20">
        <v>43</v>
      </c>
      <c r="N44" s="3" t="s">
        <v>130</v>
      </c>
      <c r="O44" s="20">
        <v>0</v>
      </c>
      <c r="P44" s="3" t="s">
        <v>1089</v>
      </c>
      <c r="Q44" s="20">
        <v>197</v>
      </c>
      <c r="R44" s="3" t="s">
        <v>959</v>
      </c>
      <c r="S44" s="23"/>
      <c r="T44" s="3"/>
      <c r="U44" s="23"/>
      <c r="V44" s="5">
        <v>32000</v>
      </c>
      <c r="W44" s="5">
        <v>35000</v>
      </c>
      <c r="X44" s="5">
        <v>38000</v>
      </c>
      <c r="Y44" s="5"/>
      <c r="Z44" s="5"/>
      <c r="AA44" s="5"/>
      <c r="AB44" s="5">
        <v>8400</v>
      </c>
      <c r="AC44" s="5">
        <v>10700</v>
      </c>
      <c r="AD44" s="9">
        <v>17000</v>
      </c>
      <c r="AE44" s="9"/>
      <c r="AF44" s="9"/>
      <c r="AG44" s="9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28">
        <v>566</v>
      </c>
      <c r="AU44" s="28">
        <v>532</v>
      </c>
      <c r="AV44" s="28">
        <v>1994</v>
      </c>
      <c r="AW44" s="28">
        <v>1665</v>
      </c>
      <c r="AX44" s="28">
        <v>2740</v>
      </c>
      <c r="AY44" s="28">
        <v>7610</v>
      </c>
      <c r="AZ44" s="28"/>
      <c r="BA44" s="28"/>
      <c r="BB44" s="28"/>
      <c r="BC44" s="28"/>
      <c r="BD44" s="28"/>
      <c r="BE44" s="28"/>
      <c r="BF44" s="29">
        <v>15.4</v>
      </c>
      <c r="BG44" s="29">
        <v>15</v>
      </c>
      <c r="BH44" s="29">
        <v>13</v>
      </c>
      <c r="BI44" s="29">
        <v>12.6</v>
      </c>
      <c r="BJ44" s="29">
        <v>12.3</v>
      </c>
      <c r="BK44" s="29">
        <v>12.9</v>
      </c>
      <c r="BL44" s="29">
        <v>3.4</v>
      </c>
      <c r="BM44" s="29">
        <v>3.2</v>
      </c>
      <c r="BN44" s="29">
        <v>4.9</v>
      </c>
      <c r="BO44" s="29">
        <v>4.9</v>
      </c>
      <c r="BP44" s="29">
        <v>4.8</v>
      </c>
      <c r="BQ44" s="29">
        <v>4.8</v>
      </c>
      <c r="BR44" s="29">
        <v>6.5</v>
      </c>
      <c r="BS44" s="29">
        <v>5.7</v>
      </c>
      <c r="BT44" s="29">
        <v>5.4</v>
      </c>
      <c r="BU44" s="29">
        <v>8.6</v>
      </c>
      <c r="BV44" s="29">
        <v>8.4</v>
      </c>
      <c r="BW44" s="29">
        <v>8.2</v>
      </c>
      <c r="BX44" s="30"/>
      <c r="BY44" s="30">
        <v>2</v>
      </c>
      <c r="BZ44" s="30">
        <v>2</v>
      </c>
      <c r="CA44" s="30">
        <v>1.9</v>
      </c>
      <c r="CB44" s="30">
        <v>1.9</v>
      </c>
      <c r="CC44" s="30">
        <v>1.9</v>
      </c>
      <c r="CD44" s="30">
        <v>8.2</v>
      </c>
      <c r="CE44" s="30">
        <v>8.4</v>
      </c>
      <c r="CF44" s="30">
        <v>8.7</v>
      </c>
      <c r="CG44" s="30">
        <v>8.8</v>
      </c>
      <c r="CH44" s="30">
        <v>9.2</v>
      </c>
      <c r="CI44" s="31">
        <v>4.71</v>
      </c>
      <c r="CJ44" s="31">
        <v>4.76</v>
      </c>
      <c r="CK44" s="31">
        <v>4.87</v>
      </c>
      <c r="CL44" s="31">
        <v>4.9</v>
      </c>
      <c r="CM44" s="7">
        <v>259</v>
      </c>
      <c r="CN44" s="5">
        <v>260</v>
      </c>
      <c r="CO44" s="6">
        <v>130</v>
      </c>
      <c r="CP44" s="5">
        <v>10</v>
      </c>
      <c r="CQ44" s="5"/>
      <c r="CR44" s="5"/>
    </row>
    <row r="45" spans="1:96" ht="12.75" customHeight="1">
      <c r="A45" s="60" t="s">
        <v>764</v>
      </c>
      <c r="B45" s="2" t="s">
        <v>7</v>
      </c>
      <c r="C45" s="8" t="s">
        <v>515</v>
      </c>
      <c r="D45" s="7">
        <v>2943000</v>
      </c>
      <c r="E45" s="7">
        <v>3354000</v>
      </c>
      <c r="F45" s="5">
        <v>3715000</v>
      </c>
      <c r="G45" s="5">
        <v>3770000</v>
      </c>
      <c r="H45" s="5">
        <v>3820000</v>
      </c>
      <c r="I45" s="5">
        <v>3151000</v>
      </c>
      <c r="J45" s="5">
        <v>4172000</v>
      </c>
      <c r="K45" s="5">
        <v>4238000</v>
      </c>
      <c r="L45" s="3" t="s">
        <v>89</v>
      </c>
      <c r="M45" s="20">
        <v>1420</v>
      </c>
      <c r="N45" s="3" t="s">
        <v>147</v>
      </c>
      <c r="O45" s="20">
        <v>335</v>
      </c>
      <c r="P45" s="3"/>
      <c r="Q45" s="23"/>
      <c r="R45" s="3" t="s">
        <v>883</v>
      </c>
      <c r="S45" s="23"/>
      <c r="T45" s="3" t="s">
        <v>395</v>
      </c>
      <c r="U45" s="20" t="s">
        <v>1347</v>
      </c>
      <c r="V45" s="5">
        <v>9900</v>
      </c>
      <c r="W45" s="5">
        <v>9500</v>
      </c>
      <c r="X45" s="5">
        <v>10000</v>
      </c>
      <c r="Y45" s="5">
        <v>9000</v>
      </c>
      <c r="Z45" s="5">
        <v>9500</v>
      </c>
      <c r="AA45" s="5">
        <v>10000</v>
      </c>
      <c r="AB45" s="5">
        <v>4200</v>
      </c>
      <c r="AC45" s="5">
        <v>5000</v>
      </c>
      <c r="AD45" s="5">
        <v>11000</v>
      </c>
      <c r="AE45" s="5">
        <v>12600</v>
      </c>
      <c r="AF45" s="5">
        <v>40000</v>
      </c>
      <c r="AG45" s="5">
        <v>60000</v>
      </c>
      <c r="AH45" s="26">
        <v>0.1</v>
      </c>
      <c r="AI45" s="26">
        <v>0.2</v>
      </c>
      <c r="AJ45" s="26">
        <v>0.2</v>
      </c>
      <c r="AK45" s="26">
        <v>0.2</v>
      </c>
      <c r="AL45" s="26">
        <v>0.2</v>
      </c>
      <c r="AM45" s="26">
        <v>0.3</v>
      </c>
      <c r="AN45" s="26"/>
      <c r="AO45" s="26"/>
      <c r="AP45" s="26"/>
      <c r="AQ45" s="26"/>
      <c r="AR45" s="26"/>
      <c r="AS45" s="26"/>
      <c r="AT45" s="27">
        <v>7</v>
      </c>
      <c r="AU45" s="27">
        <v>7</v>
      </c>
      <c r="AV45" s="27">
        <v>6</v>
      </c>
      <c r="AW45" s="27">
        <v>6</v>
      </c>
      <c r="AX45" s="27">
        <v>12</v>
      </c>
      <c r="AY45" s="27">
        <v>11</v>
      </c>
      <c r="AZ45" s="28">
        <v>1.5</v>
      </c>
      <c r="BA45" s="28">
        <v>2</v>
      </c>
      <c r="BB45" s="28">
        <v>3</v>
      </c>
      <c r="BC45" s="28">
        <v>5</v>
      </c>
      <c r="BD45" s="28">
        <v>6</v>
      </c>
      <c r="BE45" s="28">
        <v>9</v>
      </c>
      <c r="BF45" s="29">
        <v>38.5</v>
      </c>
      <c r="BG45" s="29">
        <v>38</v>
      </c>
      <c r="BH45" s="29">
        <v>37.5</v>
      </c>
      <c r="BI45" s="29">
        <v>37.3</v>
      </c>
      <c r="BJ45" s="29">
        <v>36.8</v>
      </c>
      <c r="BK45" s="29">
        <v>35.2</v>
      </c>
      <c r="BL45" s="29">
        <v>18.8</v>
      </c>
      <c r="BM45" s="29">
        <v>18.7</v>
      </c>
      <c r="BN45" s="29">
        <v>18.6</v>
      </c>
      <c r="BO45" s="29">
        <v>18.4</v>
      </c>
      <c r="BP45" s="29">
        <v>18.3</v>
      </c>
      <c r="BQ45" s="29">
        <v>20.3</v>
      </c>
      <c r="BR45" s="29">
        <v>96.9</v>
      </c>
      <c r="BS45" s="29">
        <v>95.2</v>
      </c>
      <c r="BT45" s="29">
        <v>93.3</v>
      </c>
      <c r="BU45" s="29">
        <v>90.8</v>
      </c>
      <c r="BV45" s="29">
        <v>89</v>
      </c>
      <c r="BW45" s="29">
        <v>91</v>
      </c>
      <c r="BX45" s="30">
        <v>4.7</v>
      </c>
      <c r="BY45" s="30">
        <v>4.7</v>
      </c>
      <c r="BZ45" s="30">
        <v>4.6</v>
      </c>
      <c r="CA45" s="30">
        <v>4.6</v>
      </c>
      <c r="CB45" s="30">
        <v>4.6</v>
      </c>
      <c r="CC45" s="30">
        <v>4.5</v>
      </c>
      <c r="CD45" s="30">
        <v>662.8</v>
      </c>
      <c r="CE45" s="30">
        <v>680.5</v>
      </c>
      <c r="CF45" s="30">
        <v>694.6</v>
      </c>
      <c r="CG45" s="30">
        <v>712.4</v>
      </c>
      <c r="CH45" s="30">
        <v>724.2</v>
      </c>
      <c r="CI45" s="31">
        <v>5.5</v>
      </c>
      <c r="CJ45" s="31">
        <v>5.46</v>
      </c>
      <c r="CK45" s="31">
        <v>5.39</v>
      </c>
      <c r="CL45" s="31">
        <v>5.38</v>
      </c>
      <c r="CM45" s="7">
        <v>622984</v>
      </c>
      <c r="CN45" s="5">
        <v>622980</v>
      </c>
      <c r="CO45" s="5">
        <v>229070</v>
      </c>
      <c r="CP45" s="5">
        <v>19300</v>
      </c>
      <c r="CQ45" s="5">
        <v>940</v>
      </c>
      <c r="CR45" s="5">
        <v>31250</v>
      </c>
    </row>
    <row r="46" spans="1:96" ht="12.75" customHeight="1">
      <c r="A46" s="60" t="s">
        <v>821</v>
      </c>
      <c r="B46" s="2" t="s">
        <v>7</v>
      </c>
      <c r="C46" s="8" t="s">
        <v>38</v>
      </c>
      <c r="D46" s="7">
        <v>5822000</v>
      </c>
      <c r="E46" s="7">
        <v>6731000</v>
      </c>
      <c r="F46" s="5">
        <v>7861000</v>
      </c>
      <c r="G46" s="5">
        <v>8322000</v>
      </c>
      <c r="H46" s="5">
        <v>8350000</v>
      </c>
      <c r="I46" s="5">
        <v>8598000</v>
      </c>
      <c r="J46" s="5">
        <v>9377000</v>
      </c>
      <c r="K46" s="5">
        <v>9657000</v>
      </c>
      <c r="L46" s="3" t="s">
        <v>1334</v>
      </c>
      <c r="M46" s="20">
        <v>3415</v>
      </c>
      <c r="N46" s="3" t="s">
        <v>148</v>
      </c>
      <c r="O46" s="20">
        <v>160</v>
      </c>
      <c r="P46" s="3"/>
      <c r="Q46" s="23"/>
      <c r="R46" s="3" t="s">
        <v>290</v>
      </c>
      <c r="S46" s="20" t="s">
        <v>746</v>
      </c>
      <c r="T46" s="3" t="s">
        <v>396</v>
      </c>
      <c r="U46" s="20" t="s">
        <v>1401</v>
      </c>
      <c r="V46" s="5">
        <v>9700</v>
      </c>
      <c r="W46" s="5">
        <v>10000</v>
      </c>
      <c r="X46" s="5">
        <v>11000</v>
      </c>
      <c r="Y46" s="5">
        <v>11800</v>
      </c>
      <c r="Z46" s="5">
        <v>12400</v>
      </c>
      <c r="AA46" s="5">
        <v>13000</v>
      </c>
      <c r="AB46" s="6"/>
      <c r="AC46" s="6">
        <v>5500</v>
      </c>
      <c r="AD46" s="6">
        <v>22000</v>
      </c>
      <c r="AE46" s="6">
        <v>34200</v>
      </c>
      <c r="AF46" s="6">
        <v>65000</v>
      </c>
      <c r="AG46" s="6">
        <v>123000</v>
      </c>
      <c r="AH46" s="26">
        <v>0.1</v>
      </c>
      <c r="AI46" s="26"/>
      <c r="AJ46" s="26">
        <v>0.2</v>
      </c>
      <c r="AK46" s="26">
        <v>0.2</v>
      </c>
      <c r="AL46" s="26">
        <v>0.2</v>
      </c>
      <c r="AM46" s="26">
        <v>0.2</v>
      </c>
      <c r="AN46" s="26"/>
      <c r="AO46" s="26"/>
      <c r="AP46" s="26"/>
      <c r="AQ46" s="26"/>
      <c r="AR46" s="26"/>
      <c r="AS46" s="26"/>
      <c r="AT46" s="27">
        <v>6</v>
      </c>
      <c r="AU46" s="27">
        <v>13</v>
      </c>
      <c r="AV46" s="27">
        <v>13</v>
      </c>
      <c r="AW46" s="27">
        <v>13</v>
      </c>
      <c r="AX46" s="27">
        <v>4</v>
      </c>
      <c r="AY46" s="27">
        <v>5</v>
      </c>
      <c r="AZ46" s="28">
        <v>1</v>
      </c>
      <c r="BA46" s="28">
        <v>3</v>
      </c>
      <c r="BB46" s="28">
        <v>4</v>
      </c>
      <c r="BC46" s="28">
        <v>15</v>
      </c>
      <c r="BD46" s="28">
        <v>30</v>
      </c>
      <c r="BE46" s="28">
        <v>35</v>
      </c>
      <c r="BF46" s="29">
        <v>48.4</v>
      </c>
      <c r="BG46" s="29">
        <v>47.8</v>
      </c>
      <c r="BH46" s="29">
        <v>47.6</v>
      </c>
      <c r="BI46" s="29">
        <v>47.1</v>
      </c>
      <c r="BJ46" s="29">
        <v>46.5</v>
      </c>
      <c r="BK46" s="29">
        <v>46</v>
      </c>
      <c r="BL46" s="29">
        <v>19.1</v>
      </c>
      <c r="BM46" s="29">
        <v>16.6</v>
      </c>
      <c r="BN46" s="29">
        <v>16.4</v>
      </c>
      <c r="BO46" s="29">
        <v>16.4</v>
      </c>
      <c r="BP46" s="29">
        <v>16.4</v>
      </c>
      <c r="BQ46" s="29">
        <v>16.4</v>
      </c>
      <c r="BR46" s="29">
        <v>119.1</v>
      </c>
      <c r="BS46" s="29">
        <v>117.7</v>
      </c>
      <c r="BT46" s="29">
        <v>116.1</v>
      </c>
      <c r="BU46" s="29">
        <v>114.1</v>
      </c>
      <c r="BV46" s="29">
        <v>112.6</v>
      </c>
      <c r="BW46" s="29">
        <v>93.8</v>
      </c>
      <c r="BX46" s="30">
        <v>6.4</v>
      </c>
      <c r="BY46" s="30">
        <v>6.3</v>
      </c>
      <c r="BZ46" s="30">
        <v>6.2</v>
      </c>
      <c r="CA46" s="30">
        <v>6.2</v>
      </c>
      <c r="CB46" s="30">
        <v>6.4</v>
      </c>
      <c r="CC46" s="30">
        <v>6.3</v>
      </c>
      <c r="CD46" s="30">
        <v>1439</v>
      </c>
      <c r="CE46" s="30">
        <v>1477</v>
      </c>
      <c r="CF46" s="30">
        <v>1508.2</v>
      </c>
      <c r="CG46" s="30">
        <v>1540.1</v>
      </c>
      <c r="CH46" s="30">
        <v>1593.6</v>
      </c>
      <c r="CI46" s="31">
        <v>5.4</v>
      </c>
      <c r="CJ46" s="31">
        <v>5.45</v>
      </c>
      <c r="CK46" s="31">
        <v>5.5</v>
      </c>
      <c r="CL46" s="31">
        <v>5.47</v>
      </c>
      <c r="CM46" s="7">
        <v>1284000</v>
      </c>
      <c r="CN46" s="5">
        <v>1259200</v>
      </c>
      <c r="CO46" s="5">
        <v>126920</v>
      </c>
      <c r="CP46" s="5">
        <v>35200</v>
      </c>
      <c r="CQ46" s="5">
        <v>300</v>
      </c>
      <c r="CR46" s="5">
        <v>450000</v>
      </c>
    </row>
    <row r="47" spans="1:96" ht="12.75" customHeight="1">
      <c r="A47" s="60" t="s">
        <v>1090</v>
      </c>
      <c r="B47" s="2" t="s">
        <v>6</v>
      </c>
      <c r="C47" s="8" t="s">
        <v>555</v>
      </c>
      <c r="D47" s="7">
        <v>13100000</v>
      </c>
      <c r="E47" s="7">
        <v>14210000</v>
      </c>
      <c r="F47" s="5">
        <v>15211000</v>
      </c>
      <c r="G47" s="5">
        <v>15402000</v>
      </c>
      <c r="H47" s="5">
        <v>15589000</v>
      </c>
      <c r="I47" s="5">
        <v>15774000</v>
      </c>
      <c r="J47" s="5">
        <v>15824000</v>
      </c>
      <c r="K47" s="5">
        <v>15981000</v>
      </c>
      <c r="L47" s="3" t="s">
        <v>1009</v>
      </c>
      <c r="M47" s="20">
        <v>6893</v>
      </c>
      <c r="N47" s="3" t="s">
        <v>128</v>
      </c>
      <c r="O47" s="20">
        <v>0</v>
      </c>
      <c r="P47" s="3" t="s">
        <v>200</v>
      </c>
      <c r="Q47" s="20" t="s">
        <v>981</v>
      </c>
      <c r="R47" s="3" t="s">
        <v>292</v>
      </c>
      <c r="S47" s="20" t="s">
        <v>633</v>
      </c>
      <c r="T47" s="3" t="s">
        <v>982</v>
      </c>
      <c r="U47" s="20">
        <v>380</v>
      </c>
      <c r="V47" s="5">
        <v>3108800</v>
      </c>
      <c r="W47" s="5">
        <v>3365000</v>
      </c>
      <c r="X47" s="5">
        <v>3703300</v>
      </c>
      <c r="Y47" s="5">
        <v>3467000</v>
      </c>
      <c r="Z47" s="5">
        <v>3252100</v>
      </c>
      <c r="AA47" s="5">
        <v>3318300</v>
      </c>
      <c r="AB47" s="5">
        <v>2260700</v>
      </c>
      <c r="AC47" s="5">
        <v>3401500</v>
      </c>
      <c r="AD47" s="5">
        <v>5271600</v>
      </c>
      <c r="AE47" s="5">
        <v>6445700</v>
      </c>
      <c r="AF47" s="5">
        <v>7520300</v>
      </c>
      <c r="AG47" s="5">
        <v>9566600</v>
      </c>
      <c r="AH47" s="26">
        <v>6.7</v>
      </c>
      <c r="AI47" s="26">
        <v>8.6</v>
      </c>
      <c r="AJ47" s="26">
        <v>10.7</v>
      </c>
      <c r="AK47" s="26">
        <v>11.9</v>
      </c>
      <c r="AL47" s="26">
        <v>13.1</v>
      </c>
      <c r="AM47" s="26">
        <v>13.9</v>
      </c>
      <c r="AN47" s="26"/>
      <c r="AO47" s="26"/>
      <c r="AP47" s="26">
        <v>1.3</v>
      </c>
      <c r="AQ47" s="26"/>
      <c r="AR47" s="26"/>
      <c r="AS47" s="26"/>
      <c r="AT47" s="27">
        <v>74708</v>
      </c>
      <c r="AU47" s="27">
        <v>122727</v>
      </c>
      <c r="AV47" s="27">
        <v>135155</v>
      </c>
      <c r="AW47" s="27">
        <v>202429</v>
      </c>
      <c r="AX47" s="27">
        <v>294575</v>
      </c>
      <c r="AY47" s="27">
        <v>462420</v>
      </c>
      <c r="AZ47" s="28">
        <v>625</v>
      </c>
      <c r="BA47" s="28">
        <v>2537</v>
      </c>
      <c r="BB47" s="28">
        <v>3102</v>
      </c>
      <c r="BC47" s="28">
        <v>3575</v>
      </c>
      <c r="BD47" s="28">
        <v>4000</v>
      </c>
      <c r="BE47" s="28">
        <v>4300</v>
      </c>
      <c r="BF47" s="29">
        <v>16.4</v>
      </c>
      <c r="BG47" s="29">
        <v>16</v>
      </c>
      <c r="BH47" s="29">
        <v>15.3</v>
      </c>
      <c r="BI47" s="29">
        <v>14.7</v>
      </c>
      <c r="BJ47" s="29">
        <v>15.8</v>
      </c>
      <c r="BK47" s="29">
        <v>15.4</v>
      </c>
      <c r="BL47" s="29">
        <v>5.2</v>
      </c>
      <c r="BM47" s="29">
        <v>5.3</v>
      </c>
      <c r="BN47" s="29">
        <v>5.2</v>
      </c>
      <c r="BO47" s="29">
        <v>5.3</v>
      </c>
      <c r="BP47" s="29">
        <v>5.7</v>
      </c>
      <c r="BQ47" s="29">
        <v>5.8</v>
      </c>
      <c r="BR47" s="29">
        <v>9.4</v>
      </c>
      <c r="BS47" s="29">
        <v>8.8</v>
      </c>
      <c r="BT47" s="29">
        <v>8.2</v>
      </c>
      <c r="BU47" s="29">
        <v>8.3</v>
      </c>
      <c r="BV47" s="29">
        <v>9.1</v>
      </c>
      <c r="BW47" s="29">
        <v>8.8</v>
      </c>
      <c r="BX47" s="30">
        <v>2.1</v>
      </c>
      <c r="BY47" s="30">
        <v>2</v>
      </c>
      <c r="BZ47" s="30">
        <v>2</v>
      </c>
      <c r="CA47" s="30">
        <v>2.2</v>
      </c>
      <c r="CB47" s="30">
        <v>2.1</v>
      </c>
      <c r="CC47" s="30">
        <v>2</v>
      </c>
      <c r="CD47" s="30">
        <v>3943.4</v>
      </c>
      <c r="CE47" s="30">
        <v>4033.5</v>
      </c>
      <c r="CF47" s="30">
        <v>4141.4</v>
      </c>
      <c r="CG47" s="30">
        <v>4229.1</v>
      </c>
      <c r="CH47" s="30">
        <v>4316.8</v>
      </c>
      <c r="CI47" s="31">
        <v>3.82</v>
      </c>
      <c r="CJ47" s="31">
        <v>3.76</v>
      </c>
      <c r="CK47" s="31">
        <v>3.73</v>
      </c>
      <c r="CL47" s="31">
        <v>3.7</v>
      </c>
      <c r="CM47" s="7">
        <v>756096</v>
      </c>
      <c r="CN47" s="5">
        <v>748800</v>
      </c>
      <c r="CO47" s="5">
        <v>155360</v>
      </c>
      <c r="CP47" s="5">
        <v>19790</v>
      </c>
      <c r="CQ47" s="5">
        <v>3180</v>
      </c>
      <c r="CR47" s="5">
        <v>129350</v>
      </c>
    </row>
    <row r="48" spans="1:96" ht="12.75" customHeight="1">
      <c r="A48" s="60" t="s">
        <v>765</v>
      </c>
      <c r="B48" s="2" t="s">
        <v>4</v>
      </c>
      <c r="C48" s="8" t="s">
        <v>1418</v>
      </c>
      <c r="D48" s="7">
        <v>1155305000</v>
      </c>
      <c r="E48" s="7">
        <v>1219435000</v>
      </c>
      <c r="F48" s="5">
        <v>1275215000</v>
      </c>
      <c r="G48" s="5">
        <v>1285229000</v>
      </c>
      <c r="H48" s="5">
        <v>1294870000</v>
      </c>
      <c r="I48" s="5">
        <v>1288400000</v>
      </c>
      <c r="J48" s="5">
        <v>1298848000</v>
      </c>
      <c r="K48" s="5">
        <v>1306314000</v>
      </c>
      <c r="L48" s="3" t="s">
        <v>88</v>
      </c>
      <c r="M48" s="20">
        <v>8848</v>
      </c>
      <c r="N48" s="3" t="s">
        <v>149</v>
      </c>
      <c r="O48" s="20" t="s">
        <v>1486</v>
      </c>
      <c r="P48" s="3" t="s">
        <v>658</v>
      </c>
      <c r="Q48" s="20">
        <v>33670</v>
      </c>
      <c r="R48" s="3" t="s">
        <v>1184</v>
      </c>
      <c r="S48" s="20">
        <v>4460</v>
      </c>
      <c r="T48" s="3" t="s">
        <v>397</v>
      </c>
      <c r="U48" s="20">
        <v>6379</v>
      </c>
      <c r="V48" s="5">
        <v>108715800</v>
      </c>
      <c r="W48" s="5">
        <v>144829000</v>
      </c>
      <c r="X48" s="5">
        <v>179034000</v>
      </c>
      <c r="Y48" s="5">
        <v>214420000</v>
      </c>
      <c r="Z48" s="5">
        <v>262747000</v>
      </c>
      <c r="AA48" s="5">
        <v>311756000</v>
      </c>
      <c r="AB48" s="5">
        <v>43296000</v>
      </c>
      <c r="AC48" s="5">
        <v>85260000</v>
      </c>
      <c r="AD48" s="5">
        <v>144812000</v>
      </c>
      <c r="AE48" s="5">
        <v>206620000</v>
      </c>
      <c r="AF48" s="5">
        <v>269953000</v>
      </c>
      <c r="AG48" s="5">
        <v>334824000</v>
      </c>
      <c r="AH48" s="26">
        <v>1.2</v>
      </c>
      <c r="AI48" s="26">
        <v>1.6</v>
      </c>
      <c r="AJ48" s="26">
        <v>1.9</v>
      </c>
      <c r="AK48" s="26">
        <v>2.8</v>
      </c>
      <c r="AL48" s="26">
        <v>3.9</v>
      </c>
      <c r="AM48" s="26">
        <v>4.1</v>
      </c>
      <c r="AN48" s="26"/>
      <c r="AO48" s="26"/>
      <c r="AP48" s="26">
        <v>0.2</v>
      </c>
      <c r="AQ48" s="26"/>
      <c r="AR48" s="26"/>
      <c r="AS48" s="26"/>
      <c r="AT48" s="27">
        <v>70391</v>
      </c>
      <c r="AU48" s="27">
        <v>89357</v>
      </c>
      <c r="AV48" s="27">
        <v>156531</v>
      </c>
      <c r="AW48" s="27">
        <v>160421</v>
      </c>
      <c r="AX48" s="27">
        <v>163626</v>
      </c>
      <c r="AY48" s="27">
        <v>208277</v>
      </c>
      <c r="AZ48" s="28">
        <v>8900</v>
      </c>
      <c r="BA48" s="28">
        <v>22500</v>
      </c>
      <c r="BB48" s="28">
        <v>33700</v>
      </c>
      <c r="BC48" s="28">
        <v>59100</v>
      </c>
      <c r="BD48" s="28">
        <v>79500</v>
      </c>
      <c r="BE48" s="28">
        <v>94000</v>
      </c>
      <c r="BF48" s="29">
        <v>14</v>
      </c>
      <c r="BG48" s="29">
        <v>13.4</v>
      </c>
      <c r="BH48" s="29">
        <v>12.9</v>
      </c>
      <c r="BI48" s="29">
        <v>12.4</v>
      </c>
      <c r="BJ48" s="29">
        <v>13</v>
      </c>
      <c r="BK48" s="29">
        <v>13.1</v>
      </c>
      <c r="BL48" s="29">
        <v>6.4</v>
      </c>
      <c r="BM48" s="29">
        <v>6.4</v>
      </c>
      <c r="BN48" s="29">
        <v>6.4</v>
      </c>
      <c r="BO48" s="29">
        <v>6.4</v>
      </c>
      <c r="BP48" s="29">
        <v>6.9</v>
      </c>
      <c r="BQ48" s="29">
        <v>6.9</v>
      </c>
      <c r="BR48" s="29">
        <v>38.8</v>
      </c>
      <c r="BS48" s="29">
        <v>37.7</v>
      </c>
      <c r="BT48" s="29">
        <v>36.5</v>
      </c>
      <c r="BU48" s="29">
        <v>26.4</v>
      </c>
      <c r="BV48" s="29">
        <v>25.3</v>
      </c>
      <c r="BW48" s="29">
        <v>24.2</v>
      </c>
      <c r="BX48" s="30">
        <v>1.72</v>
      </c>
      <c r="BY48" s="30">
        <v>1.69</v>
      </c>
      <c r="BZ48" s="30">
        <v>1.69</v>
      </c>
      <c r="CA48" s="30">
        <v>1.7</v>
      </c>
      <c r="CB48" s="30">
        <v>1.7</v>
      </c>
      <c r="CC48" s="30">
        <v>1.7</v>
      </c>
      <c r="CD48" s="30">
        <v>348370</v>
      </c>
      <c r="CE48" s="30">
        <v>356495.8</v>
      </c>
      <c r="CF48" s="30">
        <v>364329.8</v>
      </c>
      <c r="CG48" s="30">
        <v>371632.1</v>
      </c>
      <c r="CH48" s="30">
        <v>378092.1</v>
      </c>
      <c r="CI48" s="31">
        <v>3.58</v>
      </c>
      <c r="CJ48" s="31">
        <v>3.53</v>
      </c>
      <c r="CK48" s="31">
        <v>3.49</v>
      </c>
      <c r="CL48" s="31">
        <v>3.45</v>
      </c>
      <c r="CM48" s="7">
        <v>9572900</v>
      </c>
      <c r="CN48" s="5">
        <v>9327420</v>
      </c>
      <c r="CO48" s="5">
        <v>1634800</v>
      </c>
      <c r="CP48" s="5">
        <v>1371240</v>
      </c>
      <c r="CQ48" s="5">
        <v>115330</v>
      </c>
      <c r="CR48" s="5">
        <v>4000010</v>
      </c>
    </row>
    <row r="49" spans="1:96" ht="12.75" customHeight="1">
      <c r="A49" s="60" t="s">
        <v>758</v>
      </c>
      <c r="B49" s="2" t="s">
        <v>8</v>
      </c>
      <c r="C49" s="8" t="s">
        <v>1416</v>
      </c>
      <c r="D49" s="7">
        <v>1800</v>
      </c>
      <c r="E49" s="7">
        <v>1900</v>
      </c>
      <c r="F49" s="5"/>
      <c r="G49" s="5">
        <v>1500</v>
      </c>
      <c r="H49" s="5">
        <v>470</v>
      </c>
      <c r="I49" s="5">
        <v>430</v>
      </c>
      <c r="J49" s="5">
        <v>400</v>
      </c>
      <c r="K49" s="5">
        <v>360</v>
      </c>
      <c r="L49" s="3" t="s">
        <v>1175</v>
      </c>
      <c r="M49" s="20">
        <v>361</v>
      </c>
      <c r="N49" s="3" t="s">
        <v>139</v>
      </c>
      <c r="O49" s="20">
        <v>0</v>
      </c>
      <c r="P49" s="3" t="s">
        <v>758</v>
      </c>
      <c r="Q49" s="20">
        <v>135</v>
      </c>
      <c r="R49" s="3"/>
      <c r="S49" s="23"/>
      <c r="T49" s="3"/>
      <c r="U49" s="23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28">
        <v>3184</v>
      </c>
      <c r="AU49" s="28">
        <v>2652</v>
      </c>
      <c r="AV49" s="28">
        <v>1610</v>
      </c>
      <c r="AW49" s="28">
        <v>1508</v>
      </c>
      <c r="AX49" s="28">
        <v>2162</v>
      </c>
      <c r="AY49" s="28">
        <v>2190</v>
      </c>
      <c r="AZ49" s="28"/>
      <c r="BA49" s="28"/>
      <c r="BB49" s="28"/>
      <c r="BC49" s="28"/>
      <c r="BD49" s="28"/>
      <c r="BE49" s="28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1"/>
      <c r="CJ49" s="31"/>
      <c r="CK49" s="31"/>
      <c r="CL49" s="31"/>
      <c r="CM49" s="11">
        <v>135</v>
      </c>
      <c r="CN49" s="5">
        <v>130</v>
      </c>
      <c r="CO49" s="9"/>
      <c r="CP49" s="6"/>
      <c r="CQ49" s="6"/>
      <c r="CR49" s="6"/>
    </row>
    <row r="50" spans="1:96" ht="12.75" customHeight="1">
      <c r="A50" s="60" t="s">
        <v>771</v>
      </c>
      <c r="B50" s="2" t="s">
        <v>8</v>
      </c>
      <c r="C50" s="8" t="s">
        <v>503</v>
      </c>
      <c r="D50" s="7">
        <v>600</v>
      </c>
      <c r="E50" s="7">
        <v>600</v>
      </c>
      <c r="F50" s="5"/>
      <c r="G50" s="5">
        <v>620</v>
      </c>
      <c r="H50" s="5">
        <v>630</v>
      </c>
      <c r="I50" s="5">
        <v>630</v>
      </c>
      <c r="J50" s="5">
        <v>630</v>
      </c>
      <c r="K50" s="5">
        <v>630</v>
      </c>
      <c r="L50" s="3" t="s">
        <v>83</v>
      </c>
      <c r="M50" s="20">
        <v>5</v>
      </c>
      <c r="N50" s="3" t="s">
        <v>139</v>
      </c>
      <c r="O50" s="20">
        <v>0</v>
      </c>
      <c r="P50" s="3" t="s">
        <v>503</v>
      </c>
      <c r="Q50" s="23">
        <v>6</v>
      </c>
      <c r="R50" s="3"/>
      <c r="S50" s="23"/>
      <c r="T50" s="3"/>
      <c r="U50" s="23"/>
      <c r="V50" s="5"/>
      <c r="W50" s="5"/>
      <c r="X50" s="5"/>
      <c r="Y50" s="5"/>
      <c r="Z50" s="5"/>
      <c r="AA50" s="5"/>
      <c r="AB50" s="9"/>
      <c r="AC50" s="9"/>
      <c r="AD50" s="9"/>
      <c r="AE50" s="9"/>
      <c r="AF50" s="9"/>
      <c r="AG50" s="9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28">
        <v>9388</v>
      </c>
      <c r="AU50" s="28">
        <v>12208</v>
      </c>
      <c r="AV50" s="28">
        <v>35684</v>
      </c>
      <c r="AW50" s="28">
        <v>58296</v>
      </c>
      <c r="AX50" s="28">
        <v>26043</v>
      </c>
      <c r="AY50" s="28">
        <v>29255</v>
      </c>
      <c r="AZ50" s="28"/>
      <c r="BA50" s="28"/>
      <c r="BB50" s="28"/>
      <c r="BC50" s="28"/>
      <c r="BD50" s="28"/>
      <c r="BE50" s="28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1"/>
      <c r="CJ50" s="31"/>
      <c r="CK50" s="31"/>
      <c r="CL50" s="31"/>
      <c r="CM50" s="7">
        <v>14.2</v>
      </c>
      <c r="CN50" s="5">
        <v>10</v>
      </c>
      <c r="CO50" s="9"/>
      <c r="CP50" s="6"/>
      <c r="CQ50" s="6"/>
      <c r="CR50" s="6"/>
    </row>
    <row r="51" spans="1:96" ht="12.75" customHeight="1">
      <c r="A51" s="60" t="s">
        <v>767</v>
      </c>
      <c r="B51" s="2" t="s">
        <v>6</v>
      </c>
      <c r="C51" s="8" t="s">
        <v>513</v>
      </c>
      <c r="D51" s="7">
        <v>34970000</v>
      </c>
      <c r="E51" s="7">
        <v>38542000</v>
      </c>
      <c r="F51" s="5">
        <v>42321000</v>
      </c>
      <c r="G51" s="5">
        <v>43071000</v>
      </c>
      <c r="H51" s="5">
        <v>43834000</v>
      </c>
      <c r="I51" s="5">
        <v>44222000</v>
      </c>
      <c r="J51" s="5">
        <v>42311000</v>
      </c>
      <c r="K51" s="5">
        <v>42954000</v>
      </c>
      <c r="L51" s="3" t="s">
        <v>665</v>
      </c>
      <c r="M51" s="20">
        <v>5775</v>
      </c>
      <c r="N51" s="3" t="s">
        <v>150</v>
      </c>
      <c r="O51" s="20">
        <v>0</v>
      </c>
      <c r="P51" s="3" t="s">
        <v>211</v>
      </c>
      <c r="Q51" s="20">
        <v>2100</v>
      </c>
      <c r="R51" s="3" t="s">
        <v>681</v>
      </c>
      <c r="S51" s="20">
        <v>250</v>
      </c>
      <c r="T51" s="3" t="s">
        <v>990</v>
      </c>
      <c r="U51" s="20">
        <v>1540</v>
      </c>
      <c r="V51" s="5">
        <v>6665400</v>
      </c>
      <c r="W51" s="5">
        <v>7158600</v>
      </c>
      <c r="X51" s="5">
        <v>7372000</v>
      </c>
      <c r="Y51" s="5">
        <v>7766000</v>
      </c>
      <c r="Z51" s="5">
        <v>7849700</v>
      </c>
      <c r="AA51" s="5">
        <v>7767000</v>
      </c>
      <c r="AB51" s="5">
        <v>1966500</v>
      </c>
      <c r="AC51" s="5">
        <v>2256800</v>
      </c>
      <c r="AD51" s="5">
        <v>3265300</v>
      </c>
      <c r="AE51" s="5">
        <v>4596600</v>
      </c>
      <c r="AF51" s="5">
        <v>6186200</v>
      </c>
      <c r="AG51" s="5">
        <v>10400600</v>
      </c>
      <c r="AH51" s="26">
        <v>3.4</v>
      </c>
      <c r="AI51" s="26">
        <v>3.5</v>
      </c>
      <c r="AJ51" s="26">
        <v>4.2</v>
      </c>
      <c r="AK51" s="26">
        <v>4.9</v>
      </c>
      <c r="AL51" s="26">
        <v>5.8</v>
      </c>
      <c r="AM51" s="26">
        <v>5.5</v>
      </c>
      <c r="AN51" s="26"/>
      <c r="AO51" s="26"/>
      <c r="AP51" s="26">
        <v>0.1</v>
      </c>
      <c r="AQ51" s="26"/>
      <c r="AR51" s="26"/>
      <c r="AS51" s="26"/>
      <c r="AT51" s="27">
        <v>46819</v>
      </c>
      <c r="AU51" s="27">
        <v>57419</v>
      </c>
      <c r="AV51" s="27">
        <v>55626</v>
      </c>
      <c r="AW51" s="27">
        <v>115158</v>
      </c>
      <c r="AX51" s="27">
        <v>324889</v>
      </c>
      <c r="AY51" s="27">
        <v>440585</v>
      </c>
      <c r="AZ51" s="28">
        <v>664</v>
      </c>
      <c r="BA51" s="28">
        <v>878</v>
      </c>
      <c r="BB51" s="28">
        <v>1154</v>
      </c>
      <c r="BC51" s="28">
        <v>2000</v>
      </c>
      <c r="BD51" s="28">
        <v>2732</v>
      </c>
      <c r="BE51" s="28">
        <v>4050</v>
      </c>
      <c r="BF51" s="29">
        <v>17.3</v>
      </c>
      <c r="BG51" s="29">
        <v>16.9</v>
      </c>
      <c r="BH51" s="29">
        <v>15.6</v>
      </c>
      <c r="BI51" s="29">
        <v>15.2</v>
      </c>
      <c r="BJ51" s="29">
        <v>15.1</v>
      </c>
      <c r="BK51" s="29">
        <v>20.8</v>
      </c>
      <c r="BL51" s="29">
        <v>4.3</v>
      </c>
      <c r="BM51" s="29">
        <v>4.5</v>
      </c>
      <c r="BN51" s="29">
        <v>4.3</v>
      </c>
      <c r="BO51" s="29">
        <v>4.1</v>
      </c>
      <c r="BP51" s="29">
        <v>4.2</v>
      </c>
      <c r="BQ51" s="29">
        <v>5.6</v>
      </c>
      <c r="BR51" s="29">
        <v>27.6</v>
      </c>
      <c r="BS51" s="29">
        <v>26.6</v>
      </c>
      <c r="BT51" s="29">
        <v>25.6</v>
      </c>
      <c r="BU51" s="29">
        <v>25</v>
      </c>
      <c r="BV51" s="29">
        <v>24.4</v>
      </c>
      <c r="BW51" s="29">
        <v>21</v>
      </c>
      <c r="BX51" s="30">
        <v>2.6</v>
      </c>
      <c r="BY51" s="30">
        <v>2.5</v>
      </c>
      <c r="BZ51" s="30">
        <v>2.5</v>
      </c>
      <c r="CA51" s="30">
        <v>2.5</v>
      </c>
      <c r="CB51" s="30">
        <v>2.6</v>
      </c>
      <c r="CC51" s="30">
        <v>2.6</v>
      </c>
      <c r="CD51" s="30">
        <v>9854.5</v>
      </c>
      <c r="CE51" s="30">
        <v>10297.1</v>
      </c>
      <c r="CF51" s="30">
        <v>10760.8</v>
      </c>
      <c r="CG51" s="30">
        <v>11194.1</v>
      </c>
      <c r="CH51" s="30">
        <v>11604.4</v>
      </c>
      <c r="CI51" s="31">
        <v>4.12</v>
      </c>
      <c r="CJ51" s="31">
        <v>4.01</v>
      </c>
      <c r="CK51" s="31">
        <v>3.92</v>
      </c>
      <c r="CL51" s="31">
        <v>3.84</v>
      </c>
      <c r="CM51" s="7">
        <v>1141748</v>
      </c>
      <c r="CN51" s="5">
        <v>1038700</v>
      </c>
      <c r="CO51" s="5">
        <v>496010</v>
      </c>
      <c r="CP51" s="5">
        <v>28180</v>
      </c>
      <c r="CQ51" s="5">
        <v>17270</v>
      </c>
      <c r="CR51" s="5">
        <v>409200</v>
      </c>
    </row>
    <row r="52" spans="1:96" ht="12.75" customHeight="1">
      <c r="A52" s="60" t="s">
        <v>768</v>
      </c>
      <c r="B52" s="2" t="s">
        <v>7</v>
      </c>
      <c r="C52" s="8" t="s">
        <v>506</v>
      </c>
      <c r="D52" s="7" t="s">
        <v>512</v>
      </c>
      <c r="E52" s="7" t="s">
        <v>511</v>
      </c>
      <c r="F52" s="6" t="s">
        <v>510</v>
      </c>
      <c r="G52" s="6" t="s">
        <v>509</v>
      </c>
      <c r="H52" s="6" t="s">
        <v>508</v>
      </c>
      <c r="I52" s="6" t="s">
        <v>507</v>
      </c>
      <c r="J52" s="6">
        <v>652000</v>
      </c>
      <c r="K52" s="6">
        <v>671000</v>
      </c>
      <c r="L52" s="3" t="s">
        <v>92</v>
      </c>
      <c r="M52" s="20">
        <v>2361</v>
      </c>
      <c r="N52" s="3" t="s">
        <v>139</v>
      </c>
      <c r="O52" s="20">
        <v>0</v>
      </c>
      <c r="P52" s="3" t="s">
        <v>212</v>
      </c>
      <c r="Q52" s="20">
        <v>1148</v>
      </c>
      <c r="R52" s="3" t="s">
        <v>862</v>
      </c>
      <c r="S52" s="23">
        <v>0.3</v>
      </c>
      <c r="T52" s="3"/>
      <c r="U52" s="23"/>
      <c r="V52" s="5">
        <v>6500</v>
      </c>
      <c r="W52" s="5">
        <v>7000</v>
      </c>
      <c r="X52" s="5">
        <v>8900</v>
      </c>
      <c r="Y52" s="5">
        <v>10300</v>
      </c>
      <c r="Z52" s="5">
        <v>13200</v>
      </c>
      <c r="AA52" s="5"/>
      <c r="AB52" s="6"/>
      <c r="AC52" s="6"/>
      <c r="AD52" s="6"/>
      <c r="AE52" s="6"/>
      <c r="AF52" s="6">
        <v>2000</v>
      </c>
      <c r="AG52" s="6">
        <v>9400</v>
      </c>
      <c r="AH52" s="26">
        <v>0.3</v>
      </c>
      <c r="AI52" s="26">
        <v>0.4</v>
      </c>
      <c r="AJ52" s="26">
        <v>0.6</v>
      </c>
      <c r="AK52" s="26">
        <v>0.6</v>
      </c>
      <c r="AL52" s="26">
        <v>0.6</v>
      </c>
      <c r="AM52" s="26">
        <v>0.6</v>
      </c>
      <c r="AN52" s="26"/>
      <c r="AO52" s="26"/>
      <c r="AP52" s="26"/>
      <c r="AQ52" s="26"/>
      <c r="AR52" s="26"/>
      <c r="AS52" s="26"/>
      <c r="AT52" s="27">
        <v>40</v>
      </c>
      <c r="AU52" s="27">
        <v>11</v>
      </c>
      <c r="AV52" s="27">
        <v>12</v>
      </c>
      <c r="AW52" s="27">
        <v>11</v>
      </c>
      <c r="AX52" s="27">
        <v>6</v>
      </c>
      <c r="AY52" s="27">
        <v>5</v>
      </c>
      <c r="AZ52" s="28">
        <v>0.8</v>
      </c>
      <c r="BA52" s="28">
        <v>1.5</v>
      </c>
      <c r="BB52" s="28">
        <v>2.5</v>
      </c>
      <c r="BC52" s="28">
        <v>3.2</v>
      </c>
      <c r="BD52" s="28">
        <v>5</v>
      </c>
      <c r="BE52" s="28">
        <v>8</v>
      </c>
      <c r="BF52" s="29">
        <v>38.3</v>
      </c>
      <c r="BG52" s="29">
        <v>38</v>
      </c>
      <c r="BH52" s="29">
        <v>37.7</v>
      </c>
      <c r="BI52" s="29">
        <v>37.3</v>
      </c>
      <c r="BJ52" s="29">
        <v>37</v>
      </c>
      <c r="BK52" s="29">
        <v>37.5</v>
      </c>
      <c r="BL52" s="29">
        <v>9</v>
      </c>
      <c r="BM52" s="29">
        <v>8.8</v>
      </c>
      <c r="BN52" s="29">
        <v>8.5</v>
      </c>
      <c r="BO52" s="29">
        <v>8.4</v>
      </c>
      <c r="BP52" s="29">
        <v>8.2</v>
      </c>
      <c r="BQ52" s="29">
        <v>8.4</v>
      </c>
      <c r="BR52" s="29">
        <v>71.3</v>
      </c>
      <c r="BS52" s="29">
        <v>69.3</v>
      </c>
      <c r="BT52" s="29">
        <v>67</v>
      </c>
      <c r="BU52" s="29">
        <v>64.1</v>
      </c>
      <c r="BV52" s="29">
        <v>62</v>
      </c>
      <c r="BW52" s="29">
        <v>74.9</v>
      </c>
      <c r="BX52" s="30">
        <v>5.4</v>
      </c>
      <c r="BY52" s="30">
        <v>5.3</v>
      </c>
      <c r="BZ52" s="30">
        <v>5.2</v>
      </c>
      <c r="CA52" s="30">
        <v>5.2</v>
      </c>
      <c r="CB52" s="30">
        <v>5.2</v>
      </c>
      <c r="CC52" s="30">
        <v>5.1</v>
      </c>
      <c r="CD52" s="30">
        <v>117.3</v>
      </c>
      <c r="CE52" s="30">
        <v>125.3</v>
      </c>
      <c r="CF52" s="30">
        <v>131.4</v>
      </c>
      <c r="CG52" s="30">
        <v>140.4</v>
      </c>
      <c r="CH52" s="30">
        <v>144.6</v>
      </c>
      <c r="CI52" s="31">
        <v>5.7</v>
      </c>
      <c r="CJ52" s="31">
        <v>5.6</v>
      </c>
      <c r="CK52" s="31">
        <v>5.39</v>
      </c>
      <c r="CL52" s="31">
        <v>5.38</v>
      </c>
      <c r="CM52" s="7">
        <v>1862</v>
      </c>
      <c r="CN52" s="5">
        <v>2230</v>
      </c>
      <c r="CO52" s="5">
        <v>80</v>
      </c>
      <c r="CP52" s="5">
        <v>800</v>
      </c>
      <c r="CQ52" s="5">
        <v>500</v>
      </c>
      <c r="CR52" s="5">
        <v>150</v>
      </c>
    </row>
    <row r="53" spans="1:96" ht="12.75" customHeight="1">
      <c r="A53" s="60" t="s">
        <v>769</v>
      </c>
      <c r="B53" s="2" t="s">
        <v>7</v>
      </c>
      <c r="C53" s="8" t="s">
        <v>505</v>
      </c>
      <c r="D53" s="7">
        <v>2494000</v>
      </c>
      <c r="E53" s="7">
        <v>2936000</v>
      </c>
      <c r="F53" s="5">
        <v>3447000</v>
      </c>
      <c r="G53" s="5">
        <v>3542000</v>
      </c>
      <c r="H53" s="5">
        <v>3630000</v>
      </c>
      <c r="I53" s="5">
        <v>3724000</v>
      </c>
      <c r="J53" s="5">
        <v>3502000</v>
      </c>
      <c r="K53" s="5">
        <v>3602000</v>
      </c>
      <c r="L53" s="3" t="s">
        <v>1188</v>
      </c>
      <c r="M53" s="20">
        <v>903</v>
      </c>
      <c r="N53" s="3" t="s">
        <v>129</v>
      </c>
      <c r="O53" s="20">
        <v>0</v>
      </c>
      <c r="P53" s="3" t="s">
        <v>213</v>
      </c>
      <c r="Q53" s="23">
        <v>180</v>
      </c>
      <c r="R53" s="3" t="s">
        <v>293</v>
      </c>
      <c r="S53" s="20" t="s">
        <v>884</v>
      </c>
      <c r="T53" s="3" t="s">
        <v>769</v>
      </c>
      <c r="U53" s="20" t="s">
        <v>1373</v>
      </c>
      <c r="V53" s="5">
        <v>22000</v>
      </c>
      <c r="W53" s="5">
        <v>22000</v>
      </c>
      <c r="X53" s="5">
        <v>22000</v>
      </c>
      <c r="Y53" s="5">
        <v>22000</v>
      </c>
      <c r="Z53" s="5">
        <v>7000</v>
      </c>
      <c r="AA53" s="5">
        <v>13800</v>
      </c>
      <c r="AB53" s="5">
        <v>5000</v>
      </c>
      <c r="AC53" s="5">
        <v>70000</v>
      </c>
      <c r="AD53" s="5">
        <v>150000</v>
      </c>
      <c r="AE53" s="5">
        <v>221800</v>
      </c>
      <c r="AF53" s="5">
        <v>330000</v>
      </c>
      <c r="AG53" s="5">
        <v>383700</v>
      </c>
      <c r="AH53" s="26">
        <v>0.4</v>
      </c>
      <c r="AI53" s="26">
        <v>0.4</v>
      </c>
      <c r="AJ53" s="26">
        <v>0.4</v>
      </c>
      <c r="AK53" s="26">
        <v>0.4</v>
      </c>
      <c r="AL53" s="26">
        <v>0.4</v>
      </c>
      <c r="AM53" s="26">
        <v>0.5</v>
      </c>
      <c r="AN53" s="26"/>
      <c r="AO53" s="26"/>
      <c r="AP53" s="26"/>
      <c r="AQ53" s="26"/>
      <c r="AR53" s="26"/>
      <c r="AS53" s="26"/>
      <c r="AT53" s="27">
        <v>6</v>
      </c>
      <c r="AU53" s="27">
        <v>42</v>
      </c>
      <c r="AV53" s="27">
        <v>36</v>
      </c>
      <c r="AW53" s="27">
        <v>46</v>
      </c>
      <c r="AX53" s="27">
        <v>44</v>
      </c>
      <c r="AY53" s="27">
        <v>1</v>
      </c>
      <c r="AZ53" s="28">
        <v>0.5</v>
      </c>
      <c r="BA53" s="28">
        <v>0.8</v>
      </c>
      <c r="BB53" s="28">
        <v>1</v>
      </c>
      <c r="BC53" s="28">
        <v>5</v>
      </c>
      <c r="BD53" s="28">
        <v>15</v>
      </c>
      <c r="BE53" s="28">
        <v>36</v>
      </c>
      <c r="BF53" s="29">
        <v>44.4</v>
      </c>
      <c r="BG53" s="29">
        <v>44.3</v>
      </c>
      <c r="BH53" s="29">
        <v>44.2</v>
      </c>
      <c r="BI53" s="29">
        <v>44</v>
      </c>
      <c r="BJ53" s="29">
        <v>43.9</v>
      </c>
      <c r="BK53" s="29">
        <v>27.9</v>
      </c>
      <c r="BL53" s="29">
        <v>14.3</v>
      </c>
      <c r="BM53" s="29">
        <v>14.1</v>
      </c>
      <c r="BN53" s="29">
        <v>14</v>
      </c>
      <c r="BO53" s="29">
        <v>13.8</v>
      </c>
      <c r="BP53" s="29">
        <v>13.6</v>
      </c>
      <c r="BQ53" s="29">
        <v>14.8</v>
      </c>
      <c r="BR53" s="29">
        <v>68.7</v>
      </c>
      <c r="BS53" s="29">
        <v>67.3</v>
      </c>
      <c r="BT53" s="29">
        <v>65.9</v>
      </c>
      <c r="BU53" s="29">
        <v>63.9</v>
      </c>
      <c r="BV53" s="29">
        <v>62.4</v>
      </c>
      <c r="BW53" s="29">
        <v>92.4</v>
      </c>
      <c r="BX53" s="30">
        <v>6</v>
      </c>
      <c r="BY53" s="30">
        <v>5.9</v>
      </c>
      <c r="BZ53" s="30">
        <v>6.3</v>
      </c>
      <c r="CA53" s="30">
        <v>6.3</v>
      </c>
      <c r="CB53" s="30">
        <v>3.5</v>
      </c>
      <c r="CC53" s="30">
        <v>3.5</v>
      </c>
      <c r="CD53" s="30">
        <v>487</v>
      </c>
      <c r="CE53" s="30">
        <v>485.5</v>
      </c>
      <c r="CF53" s="30">
        <v>489.3</v>
      </c>
      <c r="CG53" s="30">
        <v>452.3</v>
      </c>
      <c r="CH53" s="30">
        <v>464.6</v>
      </c>
      <c r="CI53" s="31">
        <v>7.2</v>
      </c>
      <c r="CJ53" s="31">
        <v>7.33</v>
      </c>
      <c r="CK53" s="31">
        <v>8.13</v>
      </c>
      <c r="CL53" s="31">
        <v>8.12</v>
      </c>
      <c r="CM53" s="7">
        <v>342000</v>
      </c>
      <c r="CN53" s="5">
        <v>341500</v>
      </c>
      <c r="CO53" s="5">
        <v>220600</v>
      </c>
      <c r="CP53" s="5">
        <v>1800</v>
      </c>
      <c r="CQ53" s="5">
        <v>500</v>
      </c>
      <c r="CR53" s="5">
        <v>100000</v>
      </c>
    </row>
    <row r="54" spans="1:96" ht="12.75" customHeight="1">
      <c r="A54" s="60" t="s">
        <v>770</v>
      </c>
      <c r="B54" s="2" t="s">
        <v>7</v>
      </c>
      <c r="C54" s="8" t="s">
        <v>504</v>
      </c>
      <c r="D54" s="7">
        <v>37370000</v>
      </c>
      <c r="E54" s="7">
        <v>44383000</v>
      </c>
      <c r="F54" s="5">
        <v>48571000</v>
      </c>
      <c r="G54" s="5">
        <v>49785000</v>
      </c>
      <c r="H54" s="5">
        <v>51200000</v>
      </c>
      <c r="I54" s="5">
        <v>52771000</v>
      </c>
      <c r="J54" s="5">
        <v>58919000</v>
      </c>
      <c r="K54" s="5">
        <v>60764000</v>
      </c>
      <c r="L54" s="3" t="s">
        <v>1189</v>
      </c>
      <c r="M54" s="20">
        <v>5109</v>
      </c>
      <c r="N54" s="3" t="s">
        <v>129</v>
      </c>
      <c r="O54" s="20">
        <v>0</v>
      </c>
      <c r="P54" s="3" t="s">
        <v>214</v>
      </c>
      <c r="Q54" s="23">
        <v>420</v>
      </c>
      <c r="R54" s="3" t="s">
        <v>144</v>
      </c>
      <c r="S54" s="20" t="s">
        <v>734</v>
      </c>
      <c r="T54" s="3" t="s">
        <v>769</v>
      </c>
      <c r="U54" s="20" t="s">
        <v>1374</v>
      </c>
      <c r="V54" s="5">
        <v>10000</v>
      </c>
      <c r="W54" s="5">
        <v>10000</v>
      </c>
      <c r="X54" s="5">
        <v>10000</v>
      </c>
      <c r="Y54" s="5">
        <v>10000</v>
      </c>
      <c r="Z54" s="5"/>
      <c r="AA54" s="5"/>
      <c r="AB54" s="5">
        <v>12000</v>
      </c>
      <c r="AC54" s="5">
        <v>15000</v>
      </c>
      <c r="AD54" s="5">
        <v>150000</v>
      </c>
      <c r="AE54" s="5">
        <v>560000</v>
      </c>
      <c r="AF54" s="5">
        <v>1000000</v>
      </c>
      <c r="AG54" s="5">
        <v>1900000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7">
        <v>83</v>
      </c>
      <c r="AU54" s="27">
        <v>115</v>
      </c>
      <c r="AV54" s="27">
        <v>134</v>
      </c>
      <c r="AW54" s="27">
        <v>153</v>
      </c>
      <c r="AX54" s="27">
        <v>177</v>
      </c>
      <c r="AY54" s="27">
        <v>1512</v>
      </c>
      <c r="AZ54" s="28">
        <v>0.5</v>
      </c>
      <c r="BA54" s="28">
        <v>3</v>
      </c>
      <c r="BB54" s="28">
        <v>6</v>
      </c>
      <c r="BC54" s="28">
        <v>50</v>
      </c>
      <c r="BD54" s="28"/>
      <c r="BE54" s="28"/>
      <c r="BF54" s="29">
        <v>47.4</v>
      </c>
      <c r="BG54" s="29">
        <v>47.3</v>
      </c>
      <c r="BH54" s="29">
        <v>47.2</v>
      </c>
      <c r="BI54" s="29">
        <v>47</v>
      </c>
      <c r="BJ54" s="29">
        <v>46.9</v>
      </c>
      <c r="BK54" s="29">
        <v>44.4</v>
      </c>
      <c r="BL54" s="29">
        <v>14.2</v>
      </c>
      <c r="BM54" s="29">
        <v>13.9</v>
      </c>
      <c r="BN54" s="29">
        <v>13.6</v>
      </c>
      <c r="BO54" s="29">
        <v>13.4</v>
      </c>
      <c r="BP54" s="29">
        <v>13</v>
      </c>
      <c r="BQ54" s="29">
        <v>14.4</v>
      </c>
      <c r="BR54" s="29">
        <v>83.4</v>
      </c>
      <c r="BS54" s="29">
        <v>80.4</v>
      </c>
      <c r="BT54" s="29">
        <v>77.2</v>
      </c>
      <c r="BU54" s="29">
        <v>72.9</v>
      </c>
      <c r="BV54" s="29">
        <v>69.8</v>
      </c>
      <c r="BW54" s="29">
        <v>92.9</v>
      </c>
      <c r="BX54" s="30">
        <v>6.1</v>
      </c>
      <c r="BY54" s="30">
        <v>6.1</v>
      </c>
      <c r="BZ54" s="30">
        <v>6.7</v>
      </c>
      <c r="CA54" s="30">
        <v>6.7</v>
      </c>
      <c r="CB54" s="30">
        <v>6.6</v>
      </c>
      <c r="CC54" s="30">
        <v>6.5</v>
      </c>
      <c r="CD54" s="30">
        <v>13634.5</v>
      </c>
      <c r="CE54" s="30">
        <v>14093.1</v>
      </c>
      <c r="CF54" s="30">
        <v>14429.5</v>
      </c>
      <c r="CG54" s="30">
        <v>16400</v>
      </c>
      <c r="CH54" s="30">
        <v>16917.1</v>
      </c>
      <c r="CI54" s="31">
        <v>3.49</v>
      </c>
      <c r="CJ54" s="31">
        <v>3.5</v>
      </c>
      <c r="CK54" s="31">
        <v>3.17</v>
      </c>
      <c r="CL54" s="31">
        <v>3.17</v>
      </c>
      <c r="CM54" s="7">
        <v>2344858</v>
      </c>
      <c r="CN54" s="5">
        <v>2267050</v>
      </c>
      <c r="CO54" s="5">
        <v>1352070</v>
      </c>
      <c r="CP54" s="5">
        <v>67000</v>
      </c>
      <c r="CQ54" s="5">
        <v>11000</v>
      </c>
      <c r="CR54" s="5">
        <v>150000</v>
      </c>
    </row>
    <row r="55" spans="1:96" ht="12.75" customHeight="1">
      <c r="A55" s="60" t="s">
        <v>714</v>
      </c>
      <c r="B55" s="2" t="s">
        <v>8</v>
      </c>
      <c r="C55" s="8" t="s">
        <v>554</v>
      </c>
      <c r="D55" s="7">
        <v>18000</v>
      </c>
      <c r="E55" s="7">
        <v>19000</v>
      </c>
      <c r="F55" s="5">
        <v>18000</v>
      </c>
      <c r="G55" s="5">
        <v>18000</v>
      </c>
      <c r="H55" s="5">
        <v>18000</v>
      </c>
      <c r="I55" s="5">
        <v>18000</v>
      </c>
      <c r="J55" s="5">
        <v>21000</v>
      </c>
      <c r="K55" s="5">
        <v>21000</v>
      </c>
      <c r="L55" s="3" t="s">
        <v>861</v>
      </c>
      <c r="M55" s="20">
        <v>653</v>
      </c>
      <c r="N55" s="3" t="s">
        <v>128</v>
      </c>
      <c r="O55" s="20">
        <v>0</v>
      </c>
      <c r="P55" s="3" t="s">
        <v>1091</v>
      </c>
      <c r="Q55" s="20">
        <v>68</v>
      </c>
      <c r="R55" s="3"/>
      <c r="S55" s="23"/>
      <c r="T55" s="3" t="s">
        <v>728</v>
      </c>
      <c r="U55" s="20"/>
      <c r="V55" s="5">
        <v>5400</v>
      </c>
      <c r="W55" s="5"/>
      <c r="X55" s="5">
        <v>5900</v>
      </c>
      <c r="Y55" s="5">
        <v>6200</v>
      </c>
      <c r="Z55" s="5"/>
      <c r="AA55" s="5"/>
      <c r="AB55" s="9">
        <v>510</v>
      </c>
      <c r="AC55" s="9">
        <v>550</v>
      </c>
      <c r="AD55" s="9">
        <v>940</v>
      </c>
      <c r="AE55" s="9">
        <v>1500</v>
      </c>
      <c r="AF55" s="9"/>
      <c r="AG55" s="9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28">
        <v>127</v>
      </c>
      <c r="AU55" s="28">
        <v>120</v>
      </c>
      <c r="AV55" s="28">
        <v>375</v>
      </c>
      <c r="AW55" s="28">
        <v>386</v>
      </c>
      <c r="AX55" s="28">
        <v>540</v>
      </c>
      <c r="AY55" s="28">
        <v>932</v>
      </c>
      <c r="AZ55" s="28">
        <v>2.3</v>
      </c>
      <c r="BA55" s="28">
        <v>2.8</v>
      </c>
      <c r="BB55" s="28">
        <v>3.2</v>
      </c>
      <c r="BC55" s="28">
        <v>3.6</v>
      </c>
      <c r="BD55" s="28"/>
      <c r="BE55" s="28"/>
      <c r="BF55" s="29">
        <v>17.3</v>
      </c>
      <c r="BG55" s="29">
        <v>17.2</v>
      </c>
      <c r="BH55" s="29">
        <v>12.2</v>
      </c>
      <c r="BI55" s="29"/>
      <c r="BJ55" s="29">
        <v>14.5</v>
      </c>
      <c r="BK55" s="29"/>
      <c r="BL55" s="29">
        <v>6.4</v>
      </c>
      <c r="BM55" s="29">
        <v>4.8</v>
      </c>
      <c r="BN55" s="29">
        <v>3.9</v>
      </c>
      <c r="BO55" s="29"/>
      <c r="BP55" s="29">
        <v>4.9</v>
      </c>
      <c r="BQ55" s="29"/>
      <c r="BR55" s="29"/>
      <c r="BS55" s="29"/>
      <c r="BT55" s="29"/>
      <c r="BU55" s="29"/>
      <c r="BV55" s="29"/>
      <c r="BW55" s="29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1"/>
      <c r="CJ55" s="31"/>
      <c r="CK55" s="31"/>
      <c r="CL55" s="31"/>
      <c r="CM55" s="7">
        <v>236.7</v>
      </c>
      <c r="CN55" s="5">
        <v>230</v>
      </c>
      <c r="CO55" s="9">
        <v>220</v>
      </c>
      <c r="CP55" s="5">
        <v>40</v>
      </c>
      <c r="CQ55" s="5">
        <v>30</v>
      </c>
      <c r="CR55" s="5"/>
    </row>
    <row r="56" spans="1:96" ht="12.75" customHeight="1">
      <c r="A56" s="60" t="s">
        <v>1092</v>
      </c>
      <c r="B56" s="2" t="s">
        <v>9</v>
      </c>
      <c r="C56" s="8" t="s">
        <v>553</v>
      </c>
      <c r="D56" s="7">
        <v>3076000</v>
      </c>
      <c r="E56" s="7">
        <v>3475000</v>
      </c>
      <c r="F56" s="5">
        <v>3486000</v>
      </c>
      <c r="G56" s="5">
        <v>3907000</v>
      </c>
      <c r="H56" s="5">
        <v>3998000</v>
      </c>
      <c r="I56" s="5">
        <v>4089000</v>
      </c>
      <c r="J56" s="5">
        <v>3957000</v>
      </c>
      <c r="K56" s="5">
        <v>4016000</v>
      </c>
      <c r="L56" s="3" t="s">
        <v>1093</v>
      </c>
      <c r="M56" s="20">
        <v>3819</v>
      </c>
      <c r="N56" s="3" t="s">
        <v>150</v>
      </c>
      <c r="O56" s="20">
        <v>0</v>
      </c>
      <c r="P56" s="3" t="s">
        <v>612</v>
      </c>
      <c r="Q56" s="20">
        <v>45</v>
      </c>
      <c r="R56" s="3" t="s">
        <v>1094</v>
      </c>
      <c r="S56" s="20">
        <v>100</v>
      </c>
      <c r="T56" s="3" t="s">
        <v>1340</v>
      </c>
      <c r="U56" s="20">
        <v>152</v>
      </c>
      <c r="V56" s="5">
        <v>802600</v>
      </c>
      <c r="W56" s="5">
        <v>899000</v>
      </c>
      <c r="X56" s="5">
        <v>945000</v>
      </c>
      <c r="Y56" s="5">
        <v>1038000</v>
      </c>
      <c r="Z56" s="5">
        <v>1159200</v>
      </c>
      <c r="AA56" s="5">
        <v>1343200</v>
      </c>
      <c r="AB56" s="5">
        <v>138700</v>
      </c>
      <c r="AC56" s="5">
        <v>209100</v>
      </c>
      <c r="AD56" s="5">
        <v>311300</v>
      </c>
      <c r="AE56" s="5">
        <v>459800</v>
      </c>
      <c r="AF56" s="5">
        <v>778300</v>
      </c>
      <c r="AG56" s="5">
        <v>923100</v>
      </c>
      <c r="AH56" s="26">
        <v>10.2</v>
      </c>
      <c r="AI56" s="26">
        <v>14.9</v>
      </c>
      <c r="AJ56" s="26">
        <v>17</v>
      </c>
      <c r="AK56" s="26">
        <v>19.7</v>
      </c>
      <c r="AL56" s="26">
        <v>21.8</v>
      </c>
      <c r="AM56" s="26">
        <v>21.9</v>
      </c>
      <c r="AN56" s="26"/>
      <c r="AO56" s="26"/>
      <c r="AP56" s="26"/>
      <c r="AQ56" s="26"/>
      <c r="AR56" s="26"/>
      <c r="AS56" s="26"/>
      <c r="AT56" s="27">
        <v>7357</v>
      </c>
      <c r="AU56" s="27">
        <v>8551</v>
      </c>
      <c r="AV56" s="27">
        <v>7725</v>
      </c>
      <c r="AW56" s="27">
        <v>10826</v>
      </c>
      <c r="AX56" s="27">
        <v>12261</v>
      </c>
      <c r="AY56" s="27">
        <v>12596</v>
      </c>
      <c r="AZ56" s="28">
        <v>150</v>
      </c>
      <c r="BA56" s="28">
        <v>228</v>
      </c>
      <c r="BB56" s="28">
        <v>384</v>
      </c>
      <c r="BC56" s="28">
        <v>800</v>
      </c>
      <c r="BD56" s="28">
        <v>900</v>
      </c>
      <c r="BE56" s="28">
        <v>1000</v>
      </c>
      <c r="BF56" s="29">
        <v>22.4</v>
      </c>
      <c r="BG56" s="29">
        <v>19.6</v>
      </c>
      <c r="BH56" s="29">
        <v>17.8</v>
      </c>
      <c r="BI56" s="29">
        <v>19.4</v>
      </c>
      <c r="BJ56" s="29">
        <v>19</v>
      </c>
      <c r="BK56" s="29">
        <v>18.6</v>
      </c>
      <c r="BL56" s="29">
        <v>4.3</v>
      </c>
      <c r="BM56" s="29">
        <v>4</v>
      </c>
      <c r="BN56" s="29">
        <v>3.8</v>
      </c>
      <c r="BO56" s="29">
        <v>4.3</v>
      </c>
      <c r="BP56" s="29">
        <v>4.3</v>
      </c>
      <c r="BQ56" s="29">
        <v>4.3</v>
      </c>
      <c r="BR56" s="29">
        <v>10.2</v>
      </c>
      <c r="BS56" s="29">
        <v>10.8</v>
      </c>
      <c r="BT56" s="29">
        <v>11.1</v>
      </c>
      <c r="BU56" s="29">
        <v>10.7</v>
      </c>
      <c r="BV56" s="29">
        <v>9.2</v>
      </c>
      <c r="BW56" s="29">
        <v>10</v>
      </c>
      <c r="BX56" s="30">
        <v>2.5</v>
      </c>
      <c r="BY56" s="30">
        <v>2.4</v>
      </c>
      <c r="BZ56" s="30">
        <v>2.3</v>
      </c>
      <c r="CA56" s="30">
        <v>2.3</v>
      </c>
      <c r="CB56" s="30">
        <v>2.3</v>
      </c>
      <c r="CC56" s="30">
        <v>2.3</v>
      </c>
      <c r="CD56" s="30">
        <v>935</v>
      </c>
      <c r="CE56" s="30">
        <v>964.5</v>
      </c>
      <c r="CF56" s="30">
        <v>994.5</v>
      </c>
      <c r="CG56" s="30">
        <v>988.5</v>
      </c>
      <c r="CH56" s="30">
        <v>1007.3</v>
      </c>
      <c r="CI56" s="31">
        <v>4.12</v>
      </c>
      <c r="CJ56" s="31">
        <v>4.08</v>
      </c>
      <c r="CK56" s="31">
        <v>4.18</v>
      </c>
      <c r="CL56" s="31">
        <v>4.18</v>
      </c>
      <c r="CM56" s="7">
        <v>51100</v>
      </c>
      <c r="CN56" s="5">
        <v>51060</v>
      </c>
      <c r="CO56" s="5">
        <v>19680</v>
      </c>
      <c r="CP56" s="5">
        <v>2250</v>
      </c>
      <c r="CQ56" s="5">
        <v>3000</v>
      </c>
      <c r="CR56" s="5">
        <v>23400</v>
      </c>
    </row>
    <row r="57" spans="1:96" ht="12.75" customHeight="1">
      <c r="A57" s="60" t="s">
        <v>793</v>
      </c>
      <c r="B57" s="2" t="s">
        <v>7</v>
      </c>
      <c r="C57" s="8" t="s">
        <v>468</v>
      </c>
      <c r="D57" s="7">
        <v>12505000</v>
      </c>
      <c r="E57" s="7">
        <v>14365000</v>
      </c>
      <c r="F57" s="5">
        <v>16398000</v>
      </c>
      <c r="G57" s="5">
        <v>16939000</v>
      </c>
      <c r="H57" s="5">
        <v>16370000</v>
      </c>
      <c r="I57" s="5">
        <v>16631000</v>
      </c>
      <c r="J57" s="5">
        <v>16945000</v>
      </c>
      <c r="K57" s="5">
        <v>17298000</v>
      </c>
      <c r="L57" s="3" t="s">
        <v>1133</v>
      </c>
      <c r="M57" s="20">
        <v>1752</v>
      </c>
      <c r="N57" s="3" t="s">
        <v>129</v>
      </c>
      <c r="O57" s="20">
        <v>0</v>
      </c>
      <c r="P57" s="3" t="s">
        <v>644</v>
      </c>
      <c r="Q57" s="23"/>
      <c r="R57" s="3" t="s">
        <v>294</v>
      </c>
      <c r="S57" s="20">
        <v>1898</v>
      </c>
      <c r="T57" s="3" t="s">
        <v>620</v>
      </c>
      <c r="U57" s="20">
        <v>950</v>
      </c>
      <c r="V57" s="5">
        <v>219300</v>
      </c>
      <c r="W57" s="5">
        <v>263700</v>
      </c>
      <c r="X57" s="5">
        <v>293600</v>
      </c>
      <c r="Y57" s="5">
        <v>336100</v>
      </c>
      <c r="Z57" s="5">
        <v>238000</v>
      </c>
      <c r="AA57" s="5"/>
      <c r="AB57" s="5">
        <v>257100</v>
      </c>
      <c r="AC57" s="5">
        <v>473000</v>
      </c>
      <c r="AD57" s="5">
        <v>728500</v>
      </c>
      <c r="AE57" s="5">
        <v>1027100</v>
      </c>
      <c r="AF57" s="5">
        <v>1280700</v>
      </c>
      <c r="AG57" s="5">
        <v>1531800</v>
      </c>
      <c r="AH57" s="26">
        <v>0.6</v>
      </c>
      <c r="AI57" s="26">
        <v>0.6</v>
      </c>
      <c r="AJ57" s="26">
        <v>0.7</v>
      </c>
      <c r="AK57" s="26">
        <v>0.9</v>
      </c>
      <c r="AL57" s="26">
        <v>1.2</v>
      </c>
      <c r="AM57" s="26">
        <v>1.6</v>
      </c>
      <c r="AN57" s="26"/>
      <c r="AO57" s="26"/>
      <c r="AP57" s="26"/>
      <c r="AQ57" s="26"/>
      <c r="AR57" s="26"/>
      <c r="AS57" s="26"/>
      <c r="AT57" s="27">
        <v>1350</v>
      </c>
      <c r="AU57" s="27">
        <v>1132</v>
      </c>
      <c r="AV57" s="27">
        <v>884</v>
      </c>
      <c r="AW57" s="27">
        <v>145</v>
      </c>
      <c r="AX57" s="27">
        <v>1777</v>
      </c>
      <c r="AY57" s="27">
        <v>2224</v>
      </c>
      <c r="AZ57" s="28">
        <v>20</v>
      </c>
      <c r="BA57" s="28">
        <v>40</v>
      </c>
      <c r="BB57" s="28">
        <v>70</v>
      </c>
      <c r="BC57" s="28">
        <v>90</v>
      </c>
      <c r="BD57" s="28">
        <v>240</v>
      </c>
      <c r="BE57" s="28"/>
      <c r="BF57" s="29">
        <v>40</v>
      </c>
      <c r="BG57" s="29">
        <v>35.5</v>
      </c>
      <c r="BH57" s="29">
        <v>35.3</v>
      </c>
      <c r="BI57" s="29">
        <v>35.1</v>
      </c>
      <c r="BJ57" s="29">
        <v>34.9</v>
      </c>
      <c r="BK57" s="29">
        <v>35.5</v>
      </c>
      <c r="BL57" s="29">
        <v>12.3</v>
      </c>
      <c r="BM57" s="29">
        <v>15.4</v>
      </c>
      <c r="BN57" s="29">
        <v>15.4</v>
      </c>
      <c r="BO57" s="29">
        <v>15.2</v>
      </c>
      <c r="BP57" s="29">
        <v>15.2</v>
      </c>
      <c r="BQ57" s="29">
        <v>14.9</v>
      </c>
      <c r="BR57" s="29">
        <v>71.7</v>
      </c>
      <c r="BS57" s="29">
        <v>82.7</v>
      </c>
      <c r="BT57" s="29">
        <v>80.8</v>
      </c>
      <c r="BU57" s="29">
        <v>78.1</v>
      </c>
      <c r="BV57" s="29">
        <v>76.2</v>
      </c>
      <c r="BW57" s="29">
        <v>90.8</v>
      </c>
      <c r="BX57" s="30">
        <v>4.8</v>
      </c>
      <c r="BY57" s="30">
        <v>4.7</v>
      </c>
      <c r="BZ57" s="30">
        <v>4.6</v>
      </c>
      <c r="CA57" s="30">
        <v>4.5</v>
      </c>
      <c r="CB57" s="30">
        <v>5.4</v>
      </c>
      <c r="CC57" s="30">
        <v>4.6</v>
      </c>
      <c r="CD57" s="30">
        <v>3251.1</v>
      </c>
      <c r="CE57" s="30">
        <v>3364.8</v>
      </c>
      <c r="CF57" s="30">
        <v>3452.6</v>
      </c>
      <c r="CG57" s="30">
        <v>3439</v>
      </c>
      <c r="CH57" s="30">
        <v>3505.6</v>
      </c>
      <c r="CI57" s="31">
        <v>4.74</v>
      </c>
      <c r="CJ57" s="31">
        <v>4.7</v>
      </c>
      <c r="CK57" s="31">
        <v>4.8</v>
      </c>
      <c r="CL57" s="31">
        <v>4.78</v>
      </c>
      <c r="CM57" s="7">
        <v>322461</v>
      </c>
      <c r="CN57" s="5">
        <v>318000</v>
      </c>
      <c r="CO57" s="5">
        <v>71170</v>
      </c>
      <c r="CP57" s="5">
        <v>31000</v>
      </c>
      <c r="CQ57" s="5">
        <v>38000</v>
      </c>
      <c r="CR57" s="5">
        <v>130000</v>
      </c>
    </row>
    <row r="58" spans="1:96" ht="12.75" customHeight="1">
      <c r="A58" s="60" t="s">
        <v>775</v>
      </c>
      <c r="B58" s="2" t="s">
        <v>5</v>
      </c>
      <c r="C58" s="8" t="s">
        <v>502</v>
      </c>
      <c r="D58" s="7">
        <v>4842000</v>
      </c>
      <c r="E58" s="7">
        <v>4453000</v>
      </c>
      <c r="F58" s="5">
        <v>4502000</v>
      </c>
      <c r="G58" s="5">
        <v>4437000</v>
      </c>
      <c r="H58" s="5">
        <v>4443000</v>
      </c>
      <c r="I58" s="5">
        <v>4442000</v>
      </c>
      <c r="J58" s="5">
        <v>4497000</v>
      </c>
      <c r="K58" s="5">
        <v>4496000</v>
      </c>
      <c r="L58" s="3" t="s">
        <v>1193</v>
      </c>
      <c r="M58" s="20">
        <v>1831</v>
      </c>
      <c r="N58" s="3" t="s">
        <v>126</v>
      </c>
      <c r="O58" s="20">
        <v>0</v>
      </c>
      <c r="P58" s="3" t="s">
        <v>939</v>
      </c>
      <c r="Q58" s="20">
        <v>406</v>
      </c>
      <c r="R58" s="3" t="s">
        <v>666</v>
      </c>
      <c r="S58" s="20">
        <v>31</v>
      </c>
      <c r="T58" s="3" t="s">
        <v>398</v>
      </c>
      <c r="U58" s="20" t="s">
        <v>922</v>
      </c>
      <c r="V58" s="5">
        <v>1633600</v>
      </c>
      <c r="W58" s="5">
        <v>1721100</v>
      </c>
      <c r="X58" s="5">
        <v>1780200</v>
      </c>
      <c r="Y58" s="5">
        <v>1825000</v>
      </c>
      <c r="Z58" s="5">
        <v>1871300</v>
      </c>
      <c r="AA58" s="5">
        <v>1887600</v>
      </c>
      <c r="AB58" s="5">
        <v>295000</v>
      </c>
      <c r="AC58" s="5">
        <v>1112300</v>
      </c>
      <c r="AD58" s="5">
        <v>1755000</v>
      </c>
      <c r="AE58" s="5">
        <v>2339600</v>
      </c>
      <c r="AF58" s="5">
        <v>2553000</v>
      </c>
      <c r="AG58" s="5">
        <v>2807600</v>
      </c>
      <c r="AH58" s="26">
        <v>6.7</v>
      </c>
      <c r="AI58" s="26">
        <v>8.1</v>
      </c>
      <c r="AJ58" s="26">
        <v>8.6</v>
      </c>
      <c r="AK58" s="26">
        <v>17.4</v>
      </c>
      <c r="AL58" s="26">
        <v>18.3</v>
      </c>
      <c r="AM58" s="26">
        <v>19.1</v>
      </c>
      <c r="AN58" s="26"/>
      <c r="AO58" s="26"/>
      <c r="AP58" s="26">
        <v>0.3</v>
      </c>
      <c r="AQ58" s="26"/>
      <c r="AR58" s="26"/>
      <c r="AS58" s="26"/>
      <c r="AT58" s="27">
        <v>23814</v>
      </c>
      <c r="AU58" s="27">
        <v>38074</v>
      </c>
      <c r="AV58" s="27">
        <v>40933</v>
      </c>
      <c r="AW58" s="27">
        <v>53333</v>
      </c>
      <c r="AX58" s="27">
        <v>94671</v>
      </c>
      <c r="AY58" s="27">
        <v>132130</v>
      </c>
      <c r="AZ58" s="28">
        <v>200</v>
      </c>
      <c r="BA58" s="28">
        <v>299</v>
      </c>
      <c r="BB58" s="28">
        <v>518</v>
      </c>
      <c r="BC58" s="28">
        <v>789</v>
      </c>
      <c r="BD58" s="28">
        <v>1014</v>
      </c>
      <c r="BE58" s="28">
        <v>1303</v>
      </c>
      <c r="BF58" s="29">
        <v>10</v>
      </c>
      <c r="BG58" s="29">
        <v>9.2</v>
      </c>
      <c r="BH58" s="29">
        <v>9</v>
      </c>
      <c r="BI58" s="29">
        <v>8.9</v>
      </c>
      <c r="BJ58" s="29">
        <v>9.1</v>
      </c>
      <c r="BK58" s="29">
        <v>9.6</v>
      </c>
      <c r="BL58" s="29">
        <v>11.5</v>
      </c>
      <c r="BM58" s="29">
        <v>11.2</v>
      </c>
      <c r="BN58" s="29">
        <v>11.4</v>
      </c>
      <c r="BO58" s="29">
        <v>11.8</v>
      </c>
      <c r="BP58" s="29">
        <v>11.2</v>
      </c>
      <c r="BQ58" s="29">
        <v>11.4</v>
      </c>
      <c r="BR58" s="32">
        <v>7.4</v>
      </c>
      <c r="BS58" s="32">
        <v>7.7</v>
      </c>
      <c r="BT58" s="32">
        <v>7</v>
      </c>
      <c r="BU58" s="32">
        <v>6.3</v>
      </c>
      <c r="BV58" s="32">
        <v>6.1</v>
      </c>
      <c r="BW58" s="32">
        <v>6.8</v>
      </c>
      <c r="BX58" s="30">
        <v>1.4</v>
      </c>
      <c r="BY58" s="30">
        <v>1.27</v>
      </c>
      <c r="BZ58" s="30">
        <v>1.38</v>
      </c>
      <c r="CA58" s="30">
        <v>1.3</v>
      </c>
      <c r="CB58" s="30">
        <v>1.4</v>
      </c>
      <c r="CC58" s="30">
        <v>1.4</v>
      </c>
      <c r="CD58" s="30">
        <v>1482.2</v>
      </c>
      <c r="CE58" s="30">
        <v>1477.4</v>
      </c>
      <c r="CF58" s="30">
        <v>1472.2</v>
      </c>
      <c r="CG58" s="30">
        <v>1465.9</v>
      </c>
      <c r="CH58" s="30">
        <v>1461.4</v>
      </c>
      <c r="CI58" s="31">
        <v>3</v>
      </c>
      <c r="CJ58" s="31">
        <v>3.02</v>
      </c>
      <c r="CK58" s="31">
        <v>3.03</v>
      </c>
      <c r="CL58" s="31">
        <v>3.04</v>
      </c>
      <c r="CM58" s="7">
        <v>56594</v>
      </c>
      <c r="CN58" s="5">
        <v>55920</v>
      </c>
      <c r="CO58" s="5">
        <v>17830</v>
      </c>
      <c r="CP58" s="5">
        <v>14580</v>
      </c>
      <c r="CQ58" s="5">
        <v>1280</v>
      </c>
      <c r="CR58" s="5">
        <v>15700</v>
      </c>
    </row>
    <row r="59" spans="1:96" ht="12.75" customHeight="1">
      <c r="A59" s="60" t="s">
        <v>776</v>
      </c>
      <c r="B59" s="2" t="s">
        <v>9</v>
      </c>
      <c r="C59" s="8" t="s">
        <v>1419</v>
      </c>
      <c r="D59" s="7">
        <v>10628000</v>
      </c>
      <c r="E59" s="7">
        <v>10964000</v>
      </c>
      <c r="F59" s="5">
        <v>11199000</v>
      </c>
      <c r="G59" s="5">
        <v>11230000</v>
      </c>
      <c r="H59" s="5">
        <v>11251000</v>
      </c>
      <c r="I59" s="5">
        <v>11215000</v>
      </c>
      <c r="J59" s="5">
        <v>11309000</v>
      </c>
      <c r="K59" s="5">
        <v>11347000</v>
      </c>
      <c r="L59" s="3" t="s">
        <v>1021</v>
      </c>
      <c r="M59" s="20">
        <v>1974</v>
      </c>
      <c r="N59" s="3" t="s">
        <v>130</v>
      </c>
      <c r="O59" s="20">
        <v>0</v>
      </c>
      <c r="P59" s="3" t="s">
        <v>776</v>
      </c>
      <c r="Q59" s="20">
        <v>104945</v>
      </c>
      <c r="R59" s="3" t="s">
        <v>1194</v>
      </c>
      <c r="S59" s="20">
        <v>66</v>
      </c>
      <c r="T59" s="3" t="s">
        <v>991</v>
      </c>
      <c r="U59" s="20">
        <v>370</v>
      </c>
      <c r="V59" s="5">
        <v>433800</v>
      </c>
      <c r="W59" s="5">
        <v>488600</v>
      </c>
      <c r="X59" s="5">
        <v>574400</v>
      </c>
      <c r="Y59" s="5">
        <v>666000</v>
      </c>
      <c r="Z59" s="5">
        <v>724300</v>
      </c>
      <c r="AA59" s="5">
        <v>768200</v>
      </c>
      <c r="AB59" s="5">
        <v>5100</v>
      </c>
      <c r="AC59" s="5">
        <v>6500</v>
      </c>
      <c r="AD59" s="5">
        <v>8600</v>
      </c>
      <c r="AE59" s="5">
        <v>17900</v>
      </c>
      <c r="AF59" s="5">
        <v>35400</v>
      </c>
      <c r="AG59" s="5">
        <v>75800</v>
      </c>
      <c r="AH59" s="26">
        <v>1</v>
      </c>
      <c r="AI59" s="26">
        <v>1.1</v>
      </c>
      <c r="AJ59" s="26">
        <v>2</v>
      </c>
      <c r="AK59" s="26">
        <v>3.2</v>
      </c>
      <c r="AL59" s="26">
        <v>2.4</v>
      </c>
      <c r="AM59" s="26">
        <v>2.7</v>
      </c>
      <c r="AN59" s="26"/>
      <c r="AO59" s="26"/>
      <c r="AP59" s="26"/>
      <c r="AQ59" s="26"/>
      <c r="AR59" s="26"/>
      <c r="AS59" s="26"/>
      <c r="AT59" s="27">
        <v>660</v>
      </c>
      <c r="AU59" s="27">
        <v>878</v>
      </c>
      <c r="AV59" s="27">
        <v>1133</v>
      </c>
      <c r="AW59" s="27">
        <v>1529</v>
      </c>
      <c r="AX59" s="27">
        <v>1799</v>
      </c>
      <c r="AY59" s="27">
        <v>1964</v>
      </c>
      <c r="AZ59" s="28">
        <v>35</v>
      </c>
      <c r="BA59" s="28">
        <v>60</v>
      </c>
      <c r="BB59" s="28">
        <v>120</v>
      </c>
      <c r="BC59" s="28">
        <v>160</v>
      </c>
      <c r="BD59" s="28">
        <v>98</v>
      </c>
      <c r="BE59" s="28">
        <v>150</v>
      </c>
      <c r="BF59" s="29">
        <v>12.8</v>
      </c>
      <c r="BG59" s="29">
        <v>12.4</v>
      </c>
      <c r="BH59" s="29">
        <v>12.6</v>
      </c>
      <c r="BI59" s="29">
        <v>12.2</v>
      </c>
      <c r="BJ59" s="29">
        <v>12.2</v>
      </c>
      <c r="BK59" s="29">
        <v>12</v>
      </c>
      <c r="BL59" s="29">
        <v>6.8</v>
      </c>
      <c r="BM59" s="29">
        <v>7.1</v>
      </c>
      <c r="BN59" s="29">
        <v>6.6</v>
      </c>
      <c r="BO59" s="29">
        <v>7</v>
      </c>
      <c r="BP59" s="29">
        <v>7.2</v>
      </c>
      <c r="BQ59" s="29">
        <v>7.2</v>
      </c>
      <c r="BR59" s="29">
        <v>7.2</v>
      </c>
      <c r="BS59" s="29">
        <v>6.2</v>
      </c>
      <c r="BT59" s="29">
        <v>6.5</v>
      </c>
      <c r="BU59" s="29">
        <v>6.3</v>
      </c>
      <c r="BV59" s="29">
        <v>6.5</v>
      </c>
      <c r="BW59" s="29">
        <v>6.3</v>
      </c>
      <c r="BX59" s="30">
        <v>1.6</v>
      </c>
      <c r="BY59" s="30">
        <v>1.6</v>
      </c>
      <c r="BZ59" s="30">
        <v>1.6</v>
      </c>
      <c r="CA59" s="30">
        <v>1.6</v>
      </c>
      <c r="CB59" s="30">
        <v>1.7</v>
      </c>
      <c r="CC59" s="30">
        <v>1.7</v>
      </c>
      <c r="CD59" s="30">
        <v>2817.7</v>
      </c>
      <c r="CE59" s="30">
        <v>2845</v>
      </c>
      <c r="CF59" s="30">
        <v>2871.7</v>
      </c>
      <c r="CG59" s="30">
        <v>2899.6</v>
      </c>
      <c r="CH59" s="30">
        <v>2907.1</v>
      </c>
      <c r="CI59" s="31">
        <v>3.94</v>
      </c>
      <c r="CJ59" s="31">
        <v>3.92</v>
      </c>
      <c r="CK59" s="31">
        <v>3.89</v>
      </c>
      <c r="CL59" s="31">
        <v>3.89</v>
      </c>
      <c r="CM59" s="7">
        <v>110861</v>
      </c>
      <c r="CN59" s="5">
        <v>109820</v>
      </c>
      <c r="CO59" s="5">
        <v>23480</v>
      </c>
      <c r="CP59" s="5">
        <v>36300</v>
      </c>
      <c r="CQ59" s="5">
        <v>9700</v>
      </c>
      <c r="CR59" s="5">
        <v>25000</v>
      </c>
    </row>
    <row r="60" spans="1:96" ht="12.75" customHeight="1">
      <c r="A60" s="60" t="s">
        <v>777</v>
      </c>
      <c r="B60" s="2" t="s">
        <v>4</v>
      </c>
      <c r="C60" s="8" t="s">
        <v>1420</v>
      </c>
      <c r="D60" s="7">
        <v>681000</v>
      </c>
      <c r="E60" s="7">
        <v>744000</v>
      </c>
      <c r="F60" s="5">
        <v>782000</v>
      </c>
      <c r="G60" s="5">
        <v>789000</v>
      </c>
      <c r="H60" s="5">
        <v>797000</v>
      </c>
      <c r="I60" s="5">
        <v>808000</v>
      </c>
      <c r="J60" s="5">
        <v>776000</v>
      </c>
      <c r="K60" s="5">
        <v>780000</v>
      </c>
      <c r="L60" s="3" t="s">
        <v>1197</v>
      </c>
      <c r="M60" s="20">
        <v>1951</v>
      </c>
      <c r="N60" s="3" t="s">
        <v>151</v>
      </c>
      <c r="O60" s="20">
        <v>0</v>
      </c>
      <c r="P60" s="3" t="s">
        <v>777</v>
      </c>
      <c r="Q60" s="20">
        <v>9251</v>
      </c>
      <c r="R60" s="3" t="s">
        <v>295</v>
      </c>
      <c r="S60" s="20"/>
      <c r="T60" s="3" t="s">
        <v>399</v>
      </c>
      <c r="U60" s="20">
        <v>100</v>
      </c>
      <c r="V60" s="5">
        <v>424100</v>
      </c>
      <c r="W60" s="5">
        <v>440100</v>
      </c>
      <c r="X60" s="5">
        <v>435000</v>
      </c>
      <c r="Y60" s="5">
        <v>427400</v>
      </c>
      <c r="Z60" s="5">
        <v>424100</v>
      </c>
      <c r="AA60" s="5">
        <v>418400</v>
      </c>
      <c r="AB60" s="5">
        <v>151600</v>
      </c>
      <c r="AC60" s="5">
        <v>218300</v>
      </c>
      <c r="AD60" s="5">
        <v>314400</v>
      </c>
      <c r="AE60" s="5">
        <v>418100</v>
      </c>
      <c r="AF60" s="5">
        <v>551800</v>
      </c>
      <c r="AG60" s="5">
        <v>640500</v>
      </c>
      <c r="AH60" s="26">
        <v>19.3</v>
      </c>
      <c r="AI60" s="26">
        <v>22.1</v>
      </c>
      <c r="AJ60" s="26">
        <v>25.1</v>
      </c>
      <c r="AK60" s="26">
        <v>27</v>
      </c>
      <c r="AL60" s="26">
        <v>30.5</v>
      </c>
      <c r="AM60" s="26">
        <v>30.9</v>
      </c>
      <c r="AN60" s="26"/>
      <c r="AO60" s="26"/>
      <c r="AP60" s="26">
        <v>0.8</v>
      </c>
      <c r="AQ60" s="26"/>
      <c r="AR60" s="26">
        <v>2.6</v>
      </c>
      <c r="AS60" s="26">
        <v>2.7</v>
      </c>
      <c r="AT60" s="27">
        <v>9114</v>
      </c>
      <c r="AU60" s="27">
        <v>13439</v>
      </c>
      <c r="AV60" s="27">
        <v>14912</v>
      </c>
      <c r="AW60" s="27">
        <v>21471</v>
      </c>
      <c r="AX60" s="27">
        <v>39366</v>
      </c>
      <c r="AY60" s="27">
        <v>56760</v>
      </c>
      <c r="AZ60" s="28">
        <v>80</v>
      </c>
      <c r="BA60" s="28">
        <v>120</v>
      </c>
      <c r="BB60" s="28">
        <v>150</v>
      </c>
      <c r="BC60" s="28">
        <v>210</v>
      </c>
      <c r="BD60" s="28">
        <v>250</v>
      </c>
      <c r="BE60" s="28">
        <v>298</v>
      </c>
      <c r="BF60" s="29">
        <v>12.2</v>
      </c>
      <c r="BG60" s="29">
        <v>11.6</v>
      </c>
      <c r="BH60" s="29">
        <v>11.1</v>
      </c>
      <c r="BI60" s="29">
        <v>11.2</v>
      </c>
      <c r="BJ60" s="29">
        <v>11.2</v>
      </c>
      <c r="BK60" s="29">
        <v>12.6</v>
      </c>
      <c r="BL60" s="29">
        <v>7.7</v>
      </c>
      <c r="BM60" s="29">
        <v>6.9</v>
      </c>
      <c r="BN60" s="29">
        <v>7.3</v>
      </c>
      <c r="BO60" s="29">
        <v>7.2</v>
      </c>
      <c r="BP60" s="29">
        <v>7.1</v>
      </c>
      <c r="BQ60" s="29">
        <v>7.6</v>
      </c>
      <c r="BR60" s="29">
        <v>6.3</v>
      </c>
      <c r="BS60" s="32">
        <v>5.6</v>
      </c>
      <c r="BT60" s="32">
        <v>4.7</v>
      </c>
      <c r="BU60" s="32">
        <v>4.1</v>
      </c>
      <c r="BV60" s="32">
        <v>3.5</v>
      </c>
      <c r="BW60" s="32">
        <v>7.2</v>
      </c>
      <c r="BX60" s="30">
        <v>1.64</v>
      </c>
      <c r="BY60" s="30">
        <v>1.57</v>
      </c>
      <c r="BZ60" s="30">
        <v>1.49</v>
      </c>
      <c r="CA60" s="30">
        <v>1.5</v>
      </c>
      <c r="CB60" s="30">
        <v>1.5</v>
      </c>
      <c r="CC60" s="30">
        <v>1.8</v>
      </c>
      <c r="CD60" s="30">
        <v>264.2</v>
      </c>
      <c r="CE60" s="30">
        <v>264.5</v>
      </c>
      <c r="CF60" s="30">
        <v>265.6</v>
      </c>
      <c r="CG60" s="30">
        <v>265.9</v>
      </c>
      <c r="CH60" s="30">
        <v>269.1</v>
      </c>
      <c r="CI60" s="31">
        <v>2.97</v>
      </c>
      <c r="CJ60" s="31">
        <v>2.98</v>
      </c>
      <c r="CK60" s="31">
        <v>3</v>
      </c>
      <c r="CL60" s="31">
        <v>2.99</v>
      </c>
      <c r="CM60" s="7">
        <v>9251</v>
      </c>
      <c r="CN60" s="5">
        <v>9240</v>
      </c>
      <c r="CO60" s="5">
        <v>1720</v>
      </c>
      <c r="CP60" s="5">
        <v>1010</v>
      </c>
      <c r="CQ60" s="5">
        <v>420</v>
      </c>
      <c r="CR60" s="5">
        <v>40</v>
      </c>
    </row>
    <row r="61" spans="1:96" ht="12.75" customHeight="1">
      <c r="A61" s="60" t="s">
        <v>822</v>
      </c>
      <c r="B61" s="2" t="s">
        <v>5</v>
      </c>
      <c r="C61" s="8" t="s">
        <v>1421</v>
      </c>
      <c r="D61" s="7">
        <v>10306000</v>
      </c>
      <c r="E61" s="7">
        <v>10331000</v>
      </c>
      <c r="F61" s="5">
        <v>10272000</v>
      </c>
      <c r="G61" s="5">
        <v>10236000</v>
      </c>
      <c r="H61" s="5">
        <v>10205000</v>
      </c>
      <c r="I61" s="5">
        <v>10207000</v>
      </c>
      <c r="J61" s="5">
        <v>10246000</v>
      </c>
      <c r="K61" s="5">
        <v>10241000</v>
      </c>
      <c r="L61" s="3" t="s">
        <v>1335</v>
      </c>
      <c r="M61" s="20">
        <v>1602</v>
      </c>
      <c r="N61" s="3" t="s">
        <v>152</v>
      </c>
      <c r="O61" s="20">
        <v>115</v>
      </c>
      <c r="P61" s="3"/>
      <c r="Q61" s="23"/>
      <c r="R61" s="3" t="s">
        <v>296</v>
      </c>
      <c r="S61" s="20">
        <v>48.7</v>
      </c>
      <c r="T61" s="3" t="s">
        <v>400</v>
      </c>
      <c r="U61" s="20">
        <v>433</v>
      </c>
      <c r="V61" s="5">
        <v>3806100</v>
      </c>
      <c r="W61" s="5">
        <v>3871500</v>
      </c>
      <c r="X61" s="5">
        <v>3860800</v>
      </c>
      <c r="Y61" s="5">
        <v>3675500</v>
      </c>
      <c r="Z61" s="5">
        <v>3626300</v>
      </c>
      <c r="AA61" s="5">
        <v>3427700</v>
      </c>
      <c r="AB61" s="5">
        <v>1944600</v>
      </c>
      <c r="AC61" s="5">
        <v>4346000</v>
      </c>
      <c r="AD61" s="5">
        <v>6947200</v>
      </c>
      <c r="AE61" s="5">
        <v>8610200</v>
      </c>
      <c r="AF61" s="5">
        <v>9708700</v>
      </c>
      <c r="AG61" s="5">
        <v>10782600</v>
      </c>
      <c r="AH61" s="26">
        <v>10.7</v>
      </c>
      <c r="AI61" s="26">
        <v>12.2</v>
      </c>
      <c r="AJ61" s="26">
        <v>14.6</v>
      </c>
      <c r="AK61" s="26">
        <v>17.7</v>
      </c>
      <c r="AL61" s="26">
        <v>20.6</v>
      </c>
      <c r="AM61" s="26">
        <v>21.6</v>
      </c>
      <c r="AN61" s="26">
        <v>0.1</v>
      </c>
      <c r="AO61" s="26">
        <v>0.1</v>
      </c>
      <c r="AP61" s="26">
        <v>0.2</v>
      </c>
      <c r="AQ61" s="26">
        <v>0.5</v>
      </c>
      <c r="AR61" s="26">
        <v>1.6</v>
      </c>
      <c r="AS61" s="26">
        <v>4.3</v>
      </c>
      <c r="AT61" s="27">
        <v>153902</v>
      </c>
      <c r="AU61" s="27">
        <v>213803</v>
      </c>
      <c r="AV61" s="27">
        <v>239885</v>
      </c>
      <c r="AW61" s="27">
        <v>315974</v>
      </c>
      <c r="AX61" s="27">
        <v>724631</v>
      </c>
      <c r="AY61" s="27">
        <v>993778</v>
      </c>
      <c r="AZ61" s="28">
        <v>700</v>
      </c>
      <c r="BA61" s="28">
        <v>1000</v>
      </c>
      <c r="BB61" s="28">
        <v>1400</v>
      </c>
      <c r="BC61" s="28">
        <v>2600</v>
      </c>
      <c r="BD61" s="28">
        <v>3100</v>
      </c>
      <c r="BE61" s="28">
        <v>5100</v>
      </c>
      <c r="BF61" s="29">
        <v>8.8</v>
      </c>
      <c r="BG61" s="29">
        <v>8.9</v>
      </c>
      <c r="BH61" s="29">
        <v>9.1</v>
      </c>
      <c r="BI61" s="29">
        <v>9.2</v>
      </c>
      <c r="BJ61" s="29">
        <v>9.6</v>
      </c>
      <c r="BK61" s="29">
        <v>9.1</v>
      </c>
      <c r="BL61" s="29">
        <v>10.6</v>
      </c>
      <c r="BM61" s="29">
        <v>10.5</v>
      </c>
      <c r="BN61" s="29">
        <v>10.6</v>
      </c>
      <c r="BO61" s="29">
        <v>10.9</v>
      </c>
      <c r="BP61" s="29">
        <v>10.5</v>
      </c>
      <c r="BQ61" s="29">
        <v>10.5</v>
      </c>
      <c r="BR61" s="29">
        <v>4.1</v>
      </c>
      <c r="BS61" s="29">
        <v>4</v>
      </c>
      <c r="BT61" s="29">
        <v>4.1</v>
      </c>
      <c r="BU61" s="29">
        <v>3.9</v>
      </c>
      <c r="BV61" s="29">
        <v>3.7</v>
      </c>
      <c r="BW61" s="29">
        <v>3.9</v>
      </c>
      <c r="BX61" s="30">
        <v>1.14</v>
      </c>
      <c r="BY61" s="30">
        <v>1.14</v>
      </c>
      <c r="BZ61" s="30">
        <v>1.17</v>
      </c>
      <c r="CA61" s="30">
        <v>1.2</v>
      </c>
      <c r="CB61" s="30">
        <v>1.2</v>
      </c>
      <c r="CC61" s="30">
        <v>1.2</v>
      </c>
      <c r="CD61" s="30">
        <v>3836.5</v>
      </c>
      <c r="CE61" s="30">
        <v>3827.7</v>
      </c>
      <c r="CF61" s="30">
        <v>3817.1</v>
      </c>
      <c r="CG61" s="30">
        <v>3804.3</v>
      </c>
      <c r="CH61" s="30">
        <v>3791.6</v>
      </c>
      <c r="CI61" s="31">
        <v>2.67</v>
      </c>
      <c r="CJ61" s="31">
        <v>2.67</v>
      </c>
      <c r="CK61" s="31">
        <v>2.68</v>
      </c>
      <c r="CL61" s="31">
        <v>2.69</v>
      </c>
      <c r="CM61" s="7">
        <v>78866</v>
      </c>
      <c r="CN61" s="5">
        <v>77280</v>
      </c>
      <c r="CO61" s="5">
        <v>26320</v>
      </c>
      <c r="CP61" s="5">
        <v>30820</v>
      </c>
      <c r="CQ61" s="5">
        <v>2360</v>
      </c>
      <c r="CR61" s="5">
        <v>9610</v>
      </c>
    </row>
    <row r="62" spans="1:96" ht="12.75" customHeight="1">
      <c r="A62" s="60" t="s">
        <v>818</v>
      </c>
      <c r="B62" s="2" t="s">
        <v>5</v>
      </c>
      <c r="C62" s="8" t="s">
        <v>1422</v>
      </c>
      <c r="D62" s="7">
        <v>5140000</v>
      </c>
      <c r="E62" s="7">
        <v>5228000</v>
      </c>
      <c r="F62" s="5">
        <v>5340000</v>
      </c>
      <c r="G62" s="5">
        <v>5359000</v>
      </c>
      <c r="H62" s="5">
        <v>5376000</v>
      </c>
      <c r="I62" s="5">
        <v>5391000</v>
      </c>
      <c r="J62" s="5">
        <v>5413000</v>
      </c>
      <c r="K62" s="5">
        <v>5432000</v>
      </c>
      <c r="L62" s="3" t="s">
        <v>650</v>
      </c>
      <c r="M62" s="20">
        <v>173</v>
      </c>
      <c r="N62" s="3" t="s">
        <v>1322</v>
      </c>
      <c r="O62" s="20" t="s">
        <v>1472</v>
      </c>
      <c r="P62" s="3" t="s">
        <v>1323</v>
      </c>
      <c r="Q62" s="20">
        <v>7031</v>
      </c>
      <c r="R62" s="3" t="s">
        <v>1324</v>
      </c>
      <c r="S62" s="20">
        <v>39.5</v>
      </c>
      <c r="T62" s="3" t="s">
        <v>1325</v>
      </c>
      <c r="U62" s="20">
        <v>157</v>
      </c>
      <c r="V62" s="5">
        <v>3638100</v>
      </c>
      <c r="W62" s="5">
        <v>3809400</v>
      </c>
      <c r="X62" s="5">
        <v>3864800</v>
      </c>
      <c r="Y62" s="5">
        <v>3700900</v>
      </c>
      <c r="Z62" s="5">
        <v>3612800</v>
      </c>
      <c r="AA62" s="5">
        <v>3487800</v>
      </c>
      <c r="AB62" s="5">
        <v>2628600</v>
      </c>
      <c r="AC62" s="5">
        <v>3363600</v>
      </c>
      <c r="AD62" s="5">
        <v>3960200</v>
      </c>
      <c r="AE62" s="5">
        <v>4477800</v>
      </c>
      <c r="AF62" s="5">
        <v>4767300</v>
      </c>
      <c r="AG62" s="5">
        <v>5168000</v>
      </c>
      <c r="AH62" s="26">
        <v>41.4</v>
      </c>
      <c r="AI62" s="26">
        <v>43.2</v>
      </c>
      <c r="AJ62" s="26">
        <v>54</v>
      </c>
      <c r="AK62" s="26">
        <v>57.7</v>
      </c>
      <c r="AL62" s="26">
        <v>61.4</v>
      </c>
      <c r="AM62" s="26">
        <v>65.5</v>
      </c>
      <c r="AN62" s="26">
        <v>1.3</v>
      </c>
      <c r="AO62" s="26">
        <v>4.4</v>
      </c>
      <c r="AP62" s="26">
        <v>8.3</v>
      </c>
      <c r="AQ62" s="26">
        <v>12.6</v>
      </c>
      <c r="AR62" s="26">
        <v>17.9</v>
      </c>
      <c r="AS62" s="26">
        <v>22</v>
      </c>
      <c r="AT62" s="27">
        <v>435556</v>
      </c>
      <c r="AU62" s="27">
        <v>707141</v>
      </c>
      <c r="AV62" s="27">
        <v>1154053</v>
      </c>
      <c r="AW62" s="27">
        <v>1467415</v>
      </c>
      <c r="AX62" s="27">
        <v>1908737</v>
      </c>
      <c r="AY62" s="27">
        <v>2316370</v>
      </c>
      <c r="AZ62" s="28">
        <v>1626</v>
      </c>
      <c r="BA62" s="28">
        <v>2090</v>
      </c>
      <c r="BB62" s="28">
        <v>2400</v>
      </c>
      <c r="BC62" s="28">
        <v>2756</v>
      </c>
      <c r="BD62" s="28">
        <v>3034</v>
      </c>
      <c r="BE62" s="28">
        <v>3269</v>
      </c>
      <c r="BF62" s="29">
        <v>12.6</v>
      </c>
      <c r="BG62" s="29">
        <v>12.2</v>
      </c>
      <c r="BH62" s="29">
        <v>11.9</v>
      </c>
      <c r="BI62" s="29">
        <v>12</v>
      </c>
      <c r="BJ62" s="29">
        <v>11.9</v>
      </c>
      <c r="BK62" s="29">
        <v>11.4</v>
      </c>
      <c r="BL62" s="29">
        <v>10.9</v>
      </c>
      <c r="BM62" s="29">
        <v>10.9</v>
      </c>
      <c r="BN62" s="29">
        <v>10.9</v>
      </c>
      <c r="BO62" s="29">
        <v>10.7</v>
      </c>
      <c r="BP62" s="29">
        <v>10.3</v>
      </c>
      <c r="BQ62" s="29">
        <v>10.4</v>
      </c>
      <c r="BR62" s="29">
        <v>5.3</v>
      </c>
      <c r="BS62" s="29">
        <v>4.9</v>
      </c>
      <c r="BT62" s="29">
        <v>4.4</v>
      </c>
      <c r="BU62" s="29">
        <v>4.4</v>
      </c>
      <c r="BV62" s="29">
        <v>4.4</v>
      </c>
      <c r="BW62" s="29">
        <v>4.6</v>
      </c>
      <c r="BX62" s="30">
        <v>1.77</v>
      </c>
      <c r="BY62" s="30">
        <v>1.74</v>
      </c>
      <c r="BZ62" s="30">
        <v>1.72</v>
      </c>
      <c r="CA62" s="30">
        <v>1.8</v>
      </c>
      <c r="CB62" s="30">
        <v>1.8</v>
      </c>
      <c r="CC62" s="30">
        <v>1.7</v>
      </c>
      <c r="CD62" s="30">
        <v>2434.1</v>
      </c>
      <c r="CE62" s="30">
        <v>2444.7</v>
      </c>
      <c r="CF62" s="30">
        <v>2456.1</v>
      </c>
      <c r="CG62" s="30">
        <v>2466.7</v>
      </c>
      <c r="CH62" s="30">
        <v>2473</v>
      </c>
      <c r="CI62" s="31">
        <v>2.19</v>
      </c>
      <c r="CJ62" s="31">
        <v>2.19</v>
      </c>
      <c r="CK62" s="31">
        <v>2.18</v>
      </c>
      <c r="CL62" s="31">
        <v>2.19</v>
      </c>
      <c r="CM62" s="7">
        <v>43098</v>
      </c>
      <c r="CN62" s="5">
        <v>42430</v>
      </c>
      <c r="CO62" s="5">
        <v>4550</v>
      </c>
      <c r="CP62" s="5">
        <v>22810</v>
      </c>
      <c r="CQ62" s="5">
        <v>80</v>
      </c>
      <c r="CR62" s="5">
        <v>3580</v>
      </c>
    </row>
    <row r="63" spans="1:96" ht="12.75" customHeight="1">
      <c r="A63" s="60" t="s">
        <v>1095</v>
      </c>
      <c r="B63" s="2" t="s">
        <v>7</v>
      </c>
      <c r="C63" s="8" t="s">
        <v>1095</v>
      </c>
      <c r="D63" s="7">
        <v>528000</v>
      </c>
      <c r="E63" s="7">
        <v>568000</v>
      </c>
      <c r="F63" s="5">
        <v>666000</v>
      </c>
      <c r="G63" s="5">
        <v>681000</v>
      </c>
      <c r="H63" s="5">
        <v>690000</v>
      </c>
      <c r="I63" s="5">
        <v>703000</v>
      </c>
      <c r="J63" s="5">
        <v>467000</v>
      </c>
      <c r="K63" s="5">
        <v>477000</v>
      </c>
      <c r="L63" s="3" t="s">
        <v>78</v>
      </c>
      <c r="M63" s="20">
        <v>2063</v>
      </c>
      <c r="N63" s="3" t="s">
        <v>153</v>
      </c>
      <c r="O63" s="20" t="s">
        <v>1479</v>
      </c>
      <c r="P63" s="3" t="s">
        <v>934</v>
      </c>
      <c r="Q63" s="23">
        <v>2</v>
      </c>
      <c r="R63" s="3" t="s">
        <v>297</v>
      </c>
      <c r="S63" s="20" t="s">
        <v>1362</v>
      </c>
      <c r="T63" s="3" t="s">
        <v>401</v>
      </c>
      <c r="U63" s="20"/>
      <c r="V63" s="5">
        <v>8800</v>
      </c>
      <c r="W63" s="5">
        <v>10000</v>
      </c>
      <c r="X63" s="5">
        <v>9900</v>
      </c>
      <c r="Y63" s="5">
        <v>10100</v>
      </c>
      <c r="Z63" s="5">
        <v>10200</v>
      </c>
      <c r="AA63" s="5">
        <v>11100</v>
      </c>
      <c r="AB63" s="5">
        <v>300</v>
      </c>
      <c r="AC63" s="5">
        <v>1000</v>
      </c>
      <c r="AD63" s="5">
        <v>3000</v>
      </c>
      <c r="AE63" s="5">
        <v>15000</v>
      </c>
      <c r="AF63" s="5">
        <v>23000</v>
      </c>
      <c r="AG63" s="5">
        <v>34500</v>
      </c>
      <c r="AH63" s="26">
        <v>1</v>
      </c>
      <c r="AI63" s="26">
        <v>1</v>
      </c>
      <c r="AJ63" s="26">
        <v>1.1</v>
      </c>
      <c r="AK63" s="26">
        <v>1.5</v>
      </c>
      <c r="AL63" s="26">
        <v>2.2</v>
      </c>
      <c r="AM63" s="26">
        <v>3.1</v>
      </c>
      <c r="AN63" s="26"/>
      <c r="AO63" s="26"/>
      <c r="AP63" s="26"/>
      <c r="AQ63" s="26"/>
      <c r="AR63" s="26"/>
      <c r="AS63" s="26"/>
      <c r="AT63" s="27">
        <v>1</v>
      </c>
      <c r="AU63" s="27"/>
      <c r="AV63" s="27">
        <v>17</v>
      </c>
      <c r="AW63" s="27">
        <v>77</v>
      </c>
      <c r="AX63" s="27">
        <v>58</v>
      </c>
      <c r="AY63" s="27">
        <v>64</v>
      </c>
      <c r="AZ63" s="28">
        <v>0.8</v>
      </c>
      <c r="BA63" s="28">
        <v>1.4</v>
      </c>
      <c r="BB63" s="28">
        <v>3.3</v>
      </c>
      <c r="BC63" s="28">
        <v>4.5</v>
      </c>
      <c r="BD63" s="28">
        <v>6.5</v>
      </c>
      <c r="BE63" s="28">
        <v>9</v>
      </c>
      <c r="BF63" s="29">
        <v>41</v>
      </c>
      <c r="BG63" s="29">
        <v>40.7</v>
      </c>
      <c r="BH63" s="29">
        <v>40.3</v>
      </c>
      <c r="BI63" s="29">
        <v>40.8</v>
      </c>
      <c r="BJ63" s="29">
        <v>40.4</v>
      </c>
      <c r="BK63" s="29">
        <v>40</v>
      </c>
      <c r="BL63" s="29">
        <v>14.9</v>
      </c>
      <c r="BM63" s="29">
        <v>14.7</v>
      </c>
      <c r="BN63" s="29">
        <v>14.3</v>
      </c>
      <c r="BO63" s="29">
        <v>19.5</v>
      </c>
      <c r="BP63" s="29">
        <v>19.4</v>
      </c>
      <c r="BQ63" s="29">
        <v>19.4</v>
      </c>
      <c r="BR63" s="29">
        <v>116.9</v>
      </c>
      <c r="BS63" s="29">
        <v>117</v>
      </c>
      <c r="BT63" s="29">
        <v>117.1</v>
      </c>
      <c r="BU63" s="29">
        <v>117.3</v>
      </c>
      <c r="BV63" s="29">
        <v>117.4</v>
      </c>
      <c r="BW63" s="29">
        <v>104.1</v>
      </c>
      <c r="BX63" s="30">
        <v>5.8</v>
      </c>
      <c r="BY63" s="30">
        <v>5.7</v>
      </c>
      <c r="BZ63" s="30">
        <v>5.6</v>
      </c>
      <c r="CA63" s="30">
        <v>5.6</v>
      </c>
      <c r="CB63" s="30">
        <v>5.5</v>
      </c>
      <c r="CC63" s="30">
        <v>5.4</v>
      </c>
      <c r="CD63" s="30">
        <v>127.9</v>
      </c>
      <c r="CE63" s="30">
        <v>130.5</v>
      </c>
      <c r="CF63" s="30">
        <v>132.2</v>
      </c>
      <c r="CG63" s="30">
        <v>130.5</v>
      </c>
      <c r="CH63" s="30">
        <v>132.6</v>
      </c>
      <c r="CI63" s="31">
        <v>5.16</v>
      </c>
      <c r="CJ63" s="31">
        <v>5.19</v>
      </c>
      <c r="CK63" s="31">
        <v>5.34</v>
      </c>
      <c r="CL63" s="31">
        <v>5.33</v>
      </c>
      <c r="CM63" s="7">
        <v>23200</v>
      </c>
      <c r="CN63" s="5">
        <v>23180</v>
      </c>
      <c r="CO63" s="5">
        <v>60</v>
      </c>
      <c r="CP63" s="5">
        <v>10</v>
      </c>
      <c r="CQ63" s="5"/>
      <c r="CR63" s="5"/>
    </row>
    <row r="64" spans="1:96" ht="12.75" customHeight="1">
      <c r="A64" s="60" t="s">
        <v>1096</v>
      </c>
      <c r="B64" s="2" t="s">
        <v>9</v>
      </c>
      <c r="C64" s="8" t="s">
        <v>552</v>
      </c>
      <c r="D64" s="7">
        <v>72000</v>
      </c>
      <c r="E64" s="7">
        <v>75000</v>
      </c>
      <c r="F64" s="5">
        <v>72000</v>
      </c>
      <c r="G64" s="5">
        <v>71000</v>
      </c>
      <c r="H64" s="5">
        <v>70000</v>
      </c>
      <c r="I64" s="5">
        <v>70000</v>
      </c>
      <c r="J64" s="5">
        <v>69000</v>
      </c>
      <c r="K64" s="5">
        <v>69000</v>
      </c>
      <c r="L64" s="3" t="s">
        <v>910</v>
      </c>
      <c r="M64" s="20">
        <v>1447</v>
      </c>
      <c r="N64" s="3" t="s">
        <v>130</v>
      </c>
      <c r="O64" s="20">
        <v>0</v>
      </c>
      <c r="P64" s="3" t="s">
        <v>1096</v>
      </c>
      <c r="Q64" s="20">
        <v>751</v>
      </c>
      <c r="R64" s="3" t="s">
        <v>842</v>
      </c>
      <c r="S64" s="25">
        <v>3.6</v>
      </c>
      <c r="T64" s="3" t="s">
        <v>1010</v>
      </c>
      <c r="U64" s="20"/>
      <c r="V64" s="5">
        <v>21300</v>
      </c>
      <c r="W64" s="5">
        <v>22700</v>
      </c>
      <c r="X64" s="5">
        <v>23300</v>
      </c>
      <c r="Y64" s="5">
        <v>23700</v>
      </c>
      <c r="Z64" s="5">
        <v>22500</v>
      </c>
      <c r="AA64" s="5">
        <v>21000</v>
      </c>
      <c r="AB64" s="5">
        <v>800</v>
      </c>
      <c r="AC64" s="5">
        <v>1200</v>
      </c>
      <c r="AD64" s="5">
        <v>7700</v>
      </c>
      <c r="AE64" s="5">
        <v>9400</v>
      </c>
      <c r="AF64" s="5">
        <v>23800</v>
      </c>
      <c r="AG64" s="5">
        <v>41800</v>
      </c>
      <c r="AH64" s="26">
        <v>6.5</v>
      </c>
      <c r="AI64" s="26">
        <v>7.1</v>
      </c>
      <c r="AJ64" s="26">
        <v>7.5</v>
      </c>
      <c r="AK64" s="26">
        <v>9</v>
      </c>
      <c r="AL64" s="26">
        <v>13.3</v>
      </c>
      <c r="AM64" s="26">
        <v>18.2</v>
      </c>
      <c r="AN64" s="26"/>
      <c r="AO64" s="26"/>
      <c r="AP64" s="26">
        <v>0.8</v>
      </c>
      <c r="AQ64" s="26"/>
      <c r="AR64" s="26"/>
      <c r="AS64" s="26"/>
      <c r="AT64" s="27">
        <v>187</v>
      </c>
      <c r="AU64" s="27">
        <v>223</v>
      </c>
      <c r="AV64" s="27">
        <v>464</v>
      </c>
      <c r="AW64" s="27">
        <v>681</v>
      </c>
      <c r="AX64" s="27">
        <v>825</v>
      </c>
      <c r="AY64" s="27">
        <v>384</v>
      </c>
      <c r="AZ64" s="28">
        <v>2</v>
      </c>
      <c r="BA64" s="28">
        <v>6</v>
      </c>
      <c r="BB64" s="28">
        <v>9</v>
      </c>
      <c r="BC64" s="28">
        <v>13</v>
      </c>
      <c r="BD64" s="28">
        <v>16</v>
      </c>
      <c r="BE64" s="28">
        <v>21</v>
      </c>
      <c r="BF64" s="29">
        <v>16.8</v>
      </c>
      <c r="BG64" s="29">
        <v>17.1</v>
      </c>
      <c r="BH64" s="29">
        <v>15.4</v>
      </c>
      <c r="BI64" s="29">
        <v>16.2</v>
      </c>
      <c r="BJ64" s="29">
        <v>15.9</v>
      </c>
      <c r="BK64" s="29">
        <v>15.7</v>
      </c>
      <c r="BL64" s="29">
        <v>7</v>
      </c>
      <c r="BM64" s="29">
        <v>7.2</v>
      </c>
      <c r="BN64" s="29">
        <v>7.1</v>
      </c>
      <c r="BO64" s="29">
        <v>6</v>
      </c>
      <c r="BP64" s="29">
        <v>5.9</v>
      </c>
      <c r="BQ64" s="29">
        <v>6.8</v>
      </c>
      <c r="BR64" s="29">
        <v>8.5</v>
      </c>
      <c r="BS64" s="29">
        <v>8.3</v>
      </c>
      <c r="BT64" s="29">
        <v>8.3</v>
      </c>
      <c r="BU64" s="29">
        <v>7.7</v>
      </c>
      <c r="BV64" s="29">
        <v>7.6</v>
      </c>
      <c r="BW64" s="29">
        <v>14.2</v>
      </c>
      <c r="BX64" s="30">
        <v>2</v>
      </c>
      <c r="BY64" s="30">
        <v>2</v>
      </c>
      <c r="BZ64" s="30">
        <v>2</v>
      </c>
      <c r="CA64" s="30">
        <v>2</v>
      </c>
      <c r="CB64" s="30">
        <v>2</v>
      </c>
      <c r="CC64" s="30">
        <v>2</v>
      </c>
      <c r="CD64" s="30">
        <v>16.5</v>
      </c>
      <c r="CE64" s="30">
        <v>16.4</v>
      </c>
      <c r="CF64" s="30">
        <v>16.3</v>
      </c>
      <c r="CG64" s="30">
        <v>16.2</v>
      </c>
      <c r="CH64" s="30">
        <v>16.3</v>
      </c>
      <c r="CI64" s="31">
        <v>4.33</v>
      </c>
      <c r="CJ64" s="31">
        <v>4.35</v>
      </c>
      <c r="CK64" s="31">
        <v>4.37</v>
      </c>
      <c r="CL64" s="31">
        <v>4.36</v>
      </c>
      <c r="CM64" s="7">
        <v>739</v>
      </c>
      <c r="CN64" s="5">
        <v>750</v>
      </c>
      <c r="CO64" s="5">
        <v>460</v>
      </c>
      <c r="CP64" s="5">
        <v>50</v>
      </c>
      <c r="CQ64" s="5">
        <v>140</v>
      </c>
      <c r="CR64" s="5">
        <v>20</v>
      </c>
    </row>
    <row r="65" spans="1:96" ht="12.75" customHeight="1">
      <c r="A65" s="60" t="s">
        <v>715</v>
      </c>
      <c r="B65" s="2" t="s">
        <v>9</v>
      </c>
      <c r="C65" s="8" t="s">
        <v>551</v>
      </c>
      <c r="D65" s="7">
        <v>7058000</v>
      </c>
      <c r="E65" s="7">
        <v>7685000</v>
      </c>
      <c r="F65" s="5">
        <v>8396000</v>
      </c>
      <c r="G65" s="5">
        <v>8528000</v>
      </c>
      <c r="H65" s="5">
        <v>8620000</v>
      </c>
      <c r="I65" s="5">
        <v>8745000</v>
      </c>
      <c r="J65" s="5">
        <v>8916000</v>
      </c>
      <c r="K65" s="5">
        <v>9050000</v>
      </c>
      <c r="L65" s="3" t="s">
        <v>1097</v>
      </c>
      <c r="M65" s="20">
        <v>3175</v>
      </c>
      <c r="N65" s="3" t="s">
        <v>1098</v>
      </c>
      <c r="O65" s="20" t="s">
        <v>1480</v>
      </c>
      <c r="P65" s="3" t="s">
        <v>215</v>
      </c>
      <c r="Q65" s="20" t="s">
        <v>1011</v>
      </c>
      <c r="R65" s="3" t="s">
        <v>1098</v>
      </c>
      <c r="S65" s="20">
        <v>265</v>
      </c>
      <c r="T65" s="3" t="s">
        <v>983</v>
      </c>
      <c r="U65" s="20">
        <v>296</v>
      </c>
      <c r="V65" s="5">
        <v>820900</v>
      </c>
      <c r="W65" s="5">
        <v>894200</v>
      </c>
      <c r="X65" s="5">
        <v>939500</v>
      </c>
      <c r="Y65" s="5">
        <v>909000</v>
      </c>
      <c r="Z65" s="5">
        <v>908800</v>
      </c>
      <c r="AA65" s="5">
        <v>936200</v>
      </c>
      <c r="AB65" s="5">
        <v>420100</v>
      </c>
      <c r="AC65" s="5">
        <v>705400</v>
      </c>
      <c r="AD65" s="5">
        <v>1073300</v>
      </c>
      <c r="AE65" s="5">
        <v>1700600</v>
      </c>
      <c r="AF65" s="5">
        <v>2122500</v>
      </c>
      <c r="AG65" s="5">
        <v>2534100</v>
      </c>
      <c r="AH65" s="26"/>
      <c r="AI65" s="26"/>
      <c r="AJ65" s="26"/>
      <c r="AK65" s="26"/>
      <c r="AL65" s="26"/>
      <c r="AM65" s="26"/>
      <c r="AN65" s="26"/>
      <c r="AO65" s="26"/>
      <c r="AP65" s="26">
        <v>0</v>
      </c>
      <c r="AQ65" s="26"/>
      <c r="AR65" s="26"/>
      <c r="AS65" s="26"/>
      <c r="AT65" s="27">
        <v>7907</v>
      </c>
      <c r="AU65" s="27">
        <v>41761</v>
      </c>
      <c r="AV65" s="27">
        <v>45508</v>
      </c>
      <c r="AW65" s="27">
        <v>64197</v>
      </c>
      <c r="AX65" s="27">
        <v>81773</v>
      </c>
      <c r="AY65" s="27">
        <v>98180</v>
      </c>
      <c r="AZ65" s="28">
        <v>96</v>
      </c>
      <c r="BA65" s="28">
        <v>327</v>
      </c>
      <c r="BB65" s="28">
        <v>397</v>
      </c>
      <c r="BC65" s="28">
        <v>500</v>
      </c>
      <c r="BD65" s="28">
        <v>650</v>
      </c>
      <c r="BE65" s="28">
        <v>800</v>
      </c>
      <c r="BF65" s="29">
        <v>23.9</v>
      </c>
      <c r="BG65" s="29">
        <v>23.6</v>
      </c>
      <c r="BH65" s="29">
        <v>23.3</v>
      </c>
      <c r="BI65" s="29">
        <v>23.1</v>
      </c>
      <c r="BJ65" s="29">
        <v>22.8</v>
      </c>
      <c r="BK65" s="29">
        <v>23.3</v>
      </c>
      <c r="BL65" s="29">
        <v>6.6</v>
      </c>
      <c r="BM65" s="29">
        <v>6.8</v>
      </c>
      <c r="BN65" s="29">
        <v>6.9</v>
      </c>
      <c r="BO65" s="29">
        <v>7</v>
      </c>
      <c r="BP65" s="29">
        <v>7.1</v>
      </c>
      <c r="BQ65" s="29">
        <v>7.4</v>
      </c>
      <c r="BR65" s="29">
        <v>31.7</v>
      </c>
      <c r="BS65" s="29">
        <v>37.3</v>
      </c>
      <c r="BT65" s="29">
        <v>36.3</v>
      </c>
      <c r="BU65" s="29">
        <v>34.9</v>
      </c>
      <c r="BV65" s="29">
        <v>33.9</v>
      </c>
      <c r="BW65" s="29">
        <v>32.4</v>
      </c>
      <c r="BX65" s="30">
        <v>2.7</v>
      </c>
      <c r="BY65" s="30">
        <v>2.7</v>
      </c>
      <c r="BZ65" s="30">
        <v>2.6</v>
      </c>
      <c r="CA65" s="30">
        <v>2.6</v>
      </c>
      <c r="CB65" s="30">
        <v>2.9</v>
      </c>
      <c r="CC65" s="30">
        <v>2.9</v>
      </c>
      <c r="CD65" s="30">
        <v>1798.2</v>
      </c>
      <c r="CE65" s="30">
        <v>1849</v>
      </c>
      <c r="CF65" s="30">
        <v>1900.3</v>
      </c>
      <c r="CG65" s="30">
        <v>1984.2</v>
      </c>
      <c r="CH65" s="30">
        <v>2015.5</v>
      </c>
      <c r="CI65" s="31">
        <v>4.55</v>
      </c>
      <c r="CJ65" s="31">
        <v>4.5</v>
      </c>
      <c r="CK65" s="31">
        <v>4.37</v>
      </c>
      <c r="CL65" s="31">
        <v>4.37</v>
      </c>
      <c r="CM65" s="7">
        <v>48734</v>
      </c>
      <c r="CN65" s="5">
        <v>48380</v>
      </c>
      <c r="CO65" s="5">
        <v>13760</v>
      </c>
      <c r="CP65" s="5">
        <v>10960</v>
      </c>
      <c r="CQ65" s="5">
        <v>5000</v>
      </c>
      <c r="CR65" s="5">
        <v>21000</v>
      </c>
    </row>
    <row r="66" spans="1:96" ht="12.75" customHeight="1">
      <c r="A66" s="60" t="s">
        <v>1099</v>
      </c>
      <c r="B66" s="2" t="s">
        <v>6</v>
      </c>
      <c r="C66" s="8" t="s">
        <v>550</v>
      </c>
      <c r="D66" s="7">
        <v>10264000</v>
      </c>
      <c r="E66" s="7">
        <v>11404000</v>
      </c>
      <c r="F66" s="5">
        <v>12299000</v>
      </c>
      <c r="G66" s="5">
        <v>12480000</v>
      </c>
      <c r="H66" s="5">
        <v>12661000</v>
      </c>
      <c r="I66" s="5">
        <v>12843000</v>
      </c>
      <c r="J66" s="5">
        <v>13213000</v>
      </c>
      <c r="K66" s="5">
        <v>13364000</v>
      </c>
      <c r="L66" s="3" t="s">
        <v>1100</v>
      </c>
      <c r="M66" s="20">
        <v>6267</v>
      </c>
      <c r="N66" s="3" t="s">
        <v>128</v>
      </c>
      <c r="O66" s="20">
        <v>0</v>
      </c>
      <c r="P66" s="3" t="s">
        <v>1101</v>
      </c>
      <c r="Q66" s="20">
        <v>4278</v>
      </c>
      <c r="R66" s="3" t="s">
        <v>298</v>
      </c>
      <c r="S66" s="20">
        <v>392</v>
      </c>
      <c r="T66" s="3" t="s">
        <v>402</v>
      </c>
      <c r="U66" s="20" t="s">
        <v>1363</v>
      </c>
      <c r="V66" s="5">
        <v>1129500</v>
      </c>
      <c r="W66" s="5">
        <v>1265200</v>
      </c>
      <c r="X66" s="5">
        <v>1335800</v>
      </c>
      <c r="Y66" s="5">
        <v>1426200</v>
      </c>
      <c r="Z66" s="5">
        <v>1549000</v>
      </c>
      <c r="AA66" s="5">
        <v>1612300</v>
      </c>
      <c r="AB66" s="5">
        <v>383200</v>
      </c>
      <c r="AC66" s="5">
        <v>482200</v>
      </c>
      <c r="AD66" s="5">
        <v>859200</v>
      </c>
      <c r="AE66" s="5">
        <v>1560900</v>
      </c>
      <c r="AF66" s="5">
        <v>2398200</v>
      </c>
      <c r="AG66" s="5">
        <v>3544200</v>
      </c>
      <c r="AH66" s="26">
        <v>2</v>
      </c>
      <c r="AI66" s="26">
        <v>2.2</v>
      </c>
      <c r="AJ66" s="26">
        <v>2.3</v>
      </c>
      <c r="AK66" s="26">
        <v>3.1</v>
      </c>
      <c r="AL66" s="26">
        <v>4.1</v>
      </c>
      <c r="AM66" s="26">
        <v>5.5</v>
      </c>
      <c r="AN66" s="26"/>
      <c r="AO66" s="26"/>
      <c r="AP66" s="26">
        <v>0.1</v>
      </c>
      <c r="AQ66" s="26"/>
      <c r="AR66" s="26"/>
      <c r="AS66" s="26"/>
      <c r="AT66" s="27">
        <v>2636</v>
      </c>
      <c r="AU66" s="27">
        <v>3383</v>
      </c>
      <c r="AV66" s="27">
        <v>2648</v>
      </c>
      <c r="AW66" s="27">
        <v>3188</v>
      </c>
      <c r="AX66" s="27">
        <v>14045</v>
      </c>
      <c r="AY66" s="27">
        <v>17701</v>
      </c>
      <c r="AZ66" s="28">
        <v>100</v>
      </c>
      <c r="BA66" s="28">
        <v>180</v>
      </c>
      <c r="BB66" s="28">
        <v>328</v>
      </c>
      <c r="BC66" s="28">
        <v>538</v>
      </c>
      <c r="BD66" s="28">
        <v>570</v>
      </c>
      <c r="BE66" s="28">
        <v>625</v>
      </c>
      <c r="BF66" s="29">
        <v>24.4</v>
      </c>
      <c r="BG66" s="29">
        <v>24</v>
      </c>
      <c r="BH66" s="29">
        <v>23.5</v>
      </c>
      <c r="BI66" s="29">
        <v>23.1</v>
      </c>
      <c r="BJ66" s="29">
        <v>22.8</v>
      </c>
      <c r="BK66" s="29">
        <v>22.7</v>
      </c>
      <c r="BL66" s="29">
        <v>4.5</v>
      </c>
      <c r="BM66" s="29">
        <v>4.5</v>
      </c>
      <c r="BN66" s="29">
        <v>4.6</v>
      </c>
      <c r="BO66" s="29">
        <v>4.7</v>
      </c>
      <c r="BP66" s="29">
        <v>5</v>
      </c>
      <c r="BQ66" s="29">
        <v>4.2</v>
      </c>
      <c r="BR66" s="29">
        <v>43.3</v>
      </c>
      <c r="BS66" s="29">
        <v>42.4</v>
      </c>
      <c r="BT66" s="29">
        <v>41.5</v>
      </c>
      <c r="BU66" s="29">
        <v>40.8</v>
      </c>
      <c r="BV66" s="29">
        <v>40.1</v>
      </c>
      <c r="BW66" s="29">
        <v>23.7</v>
      </c>
      <c r="BX66" s="30">
        <v>2.8</v>
      </c>
      <c r="BY66" s="30">
        <v>2.9</v>
      </c>
      <c r="BZ66" s="30">
        <v>2.8</v>
      </c>
      <c r="CA66" s="30">
        <v>2.7</v>
      </c>
      <c r="CB66" s="30">
        <v>2.8</v>
      </c>
      <c r="CC66" s="30">
        <v>2.7</v>
      </c>
      <c r="CD66" s="30">
        <v>2509.1</v>
      </c>
      <c r="CE66" s="30">
        <v>2538</v>
      </c>
      <c r="CF66" s="30">
        <v>2566</v>
      </c>
      <c r="CG66" s="30">
        <v>2594.2</v>
      </c>
      <c r="CH66" s="30">
        <v>2618.9</v>
      </c>
      <c r="CI66" s="31">
        <v>4.93</v>
      </c>
      <c r="CJ66" s="31">
        <v>4.95</v>
      </c>
      <c r="CK66" s="31">
        <v>4.97</v>
      </c>
      <c r="CL66" s="31">
        <v>5</v>
      </c>
      <c r="CM66" s="7">
        <v>272046</v>
      </c>
      <c r="CN66" s="5">
        <v>276840</v>
      </c>
      <c r="CO66" s="5">
        <v>105570</v>
      </c>
      <c r="CP66" s="5">
        <v>16160</v>
      </c>
      <c r="CQ66" s="5">
        <v>13630</v>
      </c>
      <c r="CR66" s="5">
        <v>50870</v>
      </c>
    </row>
    <row r="67" spans="1:96" ht="12.75" customHeight="1">
      <c r="A67" s="60" t="s">
        <v>716</v>
      </c>
      <c r="B67" s="2" t="s">
        <v>7</v>
      </c>
      <c r="C67" s="8" t="s">
        <v>1423</v>
      </c>
      <c r="D67" s="7">
        <v>55768000</v>
      </c>
      <c r="E67" s="7">
        <v>61638000</v>
      </c>
      <c r="F67" s="5">
        <v>63976000</v>
      </c>
      <c r="G67" s="5">
        <v>65292000</v>
      </c>
      <c r="H67" s="5">
        <v>66628000</v>
      </c>
      <c r="I67" s="5">
        <v>67976000</v>
      </c>
      <c r="J67" s="5">
        <v>76117000</v>
      </c>
      <c r="K67" s="5">
        <v>77506000</v>
      </c>
      <c r="L67" s="3" t="s">
        <v>79</v>
      </c>
      <c r="M67" s="20">
        <v>2642</v>
      </c>
      <c r="N67" s="3" t="s">
        <v>154</v>
      </c>
      <c r="O67" s="20" t="s">
        <v>1481</v>
      </c>
      <c r="P67" s="3" t="s">
        <v>1102</v>
      </c>
      <c r="Q67" s="23">
        <v>41</v>
      </c>
      <c r="R67" s="3" t="s">
        <v>299</v>
      </c>
      <c r="S67" s="20" t="s">
        <v>999</v>
      </c>
      <c r="T67" s="3" t="s">
        <v>403</v>
      </c>
      <c r="U67" s="20" t="s">
        <v>1364</v>
      </c>
      <c r="V67" s="5">
        <v>4686400</v>
      </c>
      <c r="W67" s="5">
        <v>5483600</v>
      </c>
      <c r="X67" s="5">
        <v>6695000</v>
      </c>
      <c r="Y67" s="5">
        <v>7736000</v>
      </c>
      <c r="Z67" s="5">
        <v>8735700</v>
      </c>
      <c r="AA67" s="5">
        <v>9464100</v>
      </c>
      <c r="AB67" s="5">
        <v>481000</v>
      </c>
      <c r="AC67" s="5">
        <v>1359900</v>
      </c>
      <c r="AD67" s="5">
        <v>2793800</v>
      </c>
      <c r="AE67" s="5">
        <v>4494700</v>
      </c>
      <c r="AF67" s="5">
        <v>5797500</v>
      </c>
      <c r="AG67" s="5">
        <v>7643100</v>
      </c>
      <c r="AH67" s="26">
        <v>1.2</v>
      </c>
      <c r="AI67" s="33">
        <v>2.2</v>
      </c>
      <c r="AJ67" s="26">
        <v>1.6</v>
      </c>
      <c r="AK67" s="26">
        <v>1.7</v>
      </c>
      <c r="AL67" s="26">
        <v>2.9</v>
      </c>
      <c r="AM67" s="26">
        <v>3.3</v>
      </c>
      <c r="AN67" s="26"/>
      <c r="AO67" s="26"/>
      <c r="AP67" s="26"/>
      <c r="AQ67" s="26"/>
      <c r="AR67" s="26"/>
      <c r="AS67" s="26"/>
      <c r="AT67" s="27">
        <v>5848</v>
      </c>
      <c r="AU67" s="27">
        <v>5371</v>
      </c>
      <c r="AV67" s="27">
        <v>20541</v>
      </c>
      <c r="AW67" s="27">
        <v>22452</v>
      </c>
      <c r="AX67" s="27">
        <v>23313</v>
      </c>
      <c r="AY67" s="27">
        <v>86548</v>
      </c>
      <c r="AZ67" s="28">
        <v>200</v>
      </c>
      <c r="BA67" s="28">
        <v>450</v>
      </c>
      <c r="BB67" s="28">
        <v>600</v>
      </c>
      <c r="BC67" s="28">
        <v>1900</v>
      </c>
      <c r="BD67" s="28">
        <v>3000</v>
      </c>
      <c r="BE67" s="28">
        <v>3900</v>
      </c>
      <c r="BF67" s="29">
        <v>27.4</v>
      </c>
      <c r="BG67" s="29">
        <v>26.7</v>
      </c>
      <c r="BH67" s="29">
        <v>26.8</v>
      </c>
      <c r="BI67" s="29">
        <v>26.1</v>
      </c>
      <c r="BJ67" s="29">
        <v>26.7</v>
      </c>
      <c r="BK67" s="29">
        <v>23.3</v>
      </c>
      <c r="BL67" s="29">
        <v>6.3</v>
      </c>
      <c r="BM67" s="29">
        <v>6.3</v>
      </c>
      <c r="BN67" s="29">
        <v>6.3</v>
      </c>
      <c r="BO67" s="29">
        <v>6.5</v>
      </c>
      <c r="BP67" s="29">
        <v>6.2</v>
      </c>
      <c r="BQ67" s="29">
        <v>5.3</v>
      </c>
      <c r="BR67" s="32">
        <v>45.2</v>
      </c>
      <c r="BS67" s="32">
        <v>43</v>
      </c>
      <c r="BT67" s="32">
        <v>40.5</v>
      </c>
      <c r="BU67" s="32">
        <v>39.2</v>
      </c>
      <c r="BV67" s="32">
        <v>37.8</v>
      </c>
      <c r="BW67" s="32">
        <v>32.6</v>
      </c>
      <c r="BX67" s="30">
        <v>3.3</v>
      </c>
      <c r="BY67" s="30">
        <v>3.2</v>
      </c>
      <c r="BZ67" s="30">
        <v>3</v>
      </c>
      <c r="CA67" s="30">
        <v>3.1</v>
      </c>
      <c r="CB67" s="30">
        <v>3</v>
      </c>
      <c r="CC67" s="30">
        <v>2.9</v>
      </c>
      <c r="CD67" s="30">
        <v>13995.7</v>
      </c>
      <c r="CE67" s="30">
        <v>14356.2</v>
      </c>
      <c r="CF67" s="30">
        <v>14730.8</v>
      </c>
      <c r="CG67" s="30">
        <v>15127</v>
      </c>
      <c r="CH67" s="30">
        <v>15535.5</v>
      </c>
      <c r="CI67" s="31">
        <v>4.49</v>
      </c>
      <c r="CJ67" s="31">
        <v>4.45</v>
      </c>
      <c r="CK67" s="31">
        <v>4.41</v>
      </c>
      <c r="CL67" s="31">
        <v>4.36</v>
      </c>
      <c r="CM67" s="7">
        <v>1001449</v>
      </c>
      <c r="CN67" s="5">
        <v>995450</v>
      </c>
      <c r="CO67" s="5">
        <v>720</v>
      </c>
      <c r="CP67" s="5">
        <v>28210</v>
      </c>
      <c r="CQ67" s="5">
        <v>4700</v>
      </c>
      <c r="CR67" s="5"/>
    </row>
    <row r="68" spans="1:96" ht="12.75" customHeight="1">
      <c r="A68" s="60" t="s">
        <v>1103</v>
      </c>
      <c r="B68" s="2" t="s">
        <v>9</v>
      </c>
      <c r="C68" s="8" t="s">
        <v>549</v>
      </c>
      <c r="D68" s="7">
        <v>5110000</v>
      </c>
      <c r="E68" s="7">
        <v>5669000</v>
      </c>
      <c r="F68" s="5">
        <v>6276000</v>
      </c>
      <c r="G68" s="5">
        <v>6397000</v>
      </c>
      <c r="H68" s="5">
        <v>6518000</v>
      </c>
      <c r="I68" s="5">
        <v>6638000</v>
      </c>
      <c r="J68" s="5">
        <v>6588000</v>
      </c>
      <c r="K68" s="5">
        <v>6705000</v>
      </c>
      <c r="L68" s="3" t="s">
        <v>1104</v>
      </c>
      <c r="M68" s="20">
        <v>2730</v>
      </c>
      <c r="N68" s="3" t="s">
        <v>128</v>
      </c>
      <c r="O68" s="20">
        <v>0</v>
      </c>
      <c r="P68" s="3" t="s">
        <v>962</v>
      </c>
      <c r="Q68" s="23">
        <v>25</v>
      </c>
      <c r="R68" s="3" t="s">
        <v>300</v>
      </c>
      <c r="S68" s="20">
        <v>135</v>
      </c>
      <c r="T68" s="3" t="s">
        <v>404</v>
      </c>
      <c r="U68" s="20">
        <v>320</v>
      </c>
      <c r="V68" s="5">
        <v>468100</v>
      </c>
      <c r="W68" s="5">
        <v>570000</v>
      </c>
      <c r="X68" s="5">
        <v>598000</v>
      </c>
      <c r="Y68" s="5">
        <v>667700</v>
      </c>
      <c r="Z68" s="5">
        <v>752600</v>
      </c>
      <c r="AA68" s="5">
        <v>887800</v>
      </c>
      <c r="AB68" s="5">
        <v>382600</v>
      </c>
      <c r="AC68" s="5">
        <v>707000</v>
      </c>
      <c r="AD68" s="5">
        <v>800000</v>
      </c>
      <c r="AE68" s="5">
        <v>888800</v>
      </c>
      <c r="AF68" s="5">
        <v>1149800</v>
      </c>
      <c r="AG68" s="5">
        <v>1832600</v>
      </c>
      <c r="AH68" s="26">
        <v>1.6</v>
      </c>
      <c r="AI68" s="26">
        <v>1.9</v>
      </c>
      <c r="AJ68" s="26">
        <v>2.2</v>
      </c>
      <c r="AK68" s="26">
        <v>2.5</v>
      </c>
      <c r="AL68" s="26">
        <v>3.3</v>
      </c>
      <c r="AM68" s="26">
        <v>4.5</v>
      </c>
      <c r="AN68" s="26"/>
      <c r="AO68" s="26"/>
      <c r="AP68" s="26"/>
      <c r="AQ68" s="26"/>
      <c r="AR68" s="26"/>
      <c r="AS68" s="26"/>
      <c r="AT68" s="27">
        <v>577</v>
      </c>
      <c r="AU68" s="27">
        <v>510</v>
      </c>
      <c r="AV68" s="27">
        <v>269</v>
      </c>
      <c r="AW68" s="27">
        <v>4084</v>
      </c>
      <c r="AX68" s="27">
        <v>3873</v>
      </c>
      <c r="AY68" s="27">
        <v>4703</v>
      </c>
      <c r="AZ68" s="28">
        <v>50</v>
      </c>
      <c r="BA68" s="28">
        <v>70</v>
      </c>
      <c r="BB68" s="28">
        <v>150</v>
      </c>
      <c r="BC68" s="28">
        <v>300</v>
      </c>
      <c r="BD68" s="28">
        <v>550</v>
      </c>
      <c r="BE68" s="28">
        <v>588</v>
      </c>
      <c r="BF68" s="29">
        <v>23.9</v>
      </c>
      <c r="BG68" s="29">
        <v>21.6</v>
      </c>
      <c r="BH68" s="29">
        <v>19.8</v>
      </c>
      <c r="BI68" s="29">
        <v>18.8</v>
      </c>
      <c r="BJ68" s="29">
        <v>27.5</v>
      </c>
      <c r="BK68" s="29">
        <v>27</v>
      </c>
      <c r="BL68" s="29">
        <v>4.5</v>
      </c>
      <c r="BM68" s="29">
        <v>4.6</v>
      </c>
      <c r="BN68" s="29">
        <v>4.2</v>
      </c>
      <c r="BO68" s="29">
        <v>4.4</v>
      </c>
      <c r="BP68" s="29">
        <v>5.9</v>
      </c>
      <c r="BQ68" s="29">
        <v>5.9</v>
      </c>
      <c r="BR68" s="29">
        <v>11.2</v>
      </c>
      <c r="BS68" s="29">
        <v>12.2</v>
      </c>
      <c r="BT68" s="29">
        <v>9.9</v>
      </c>
      <c r="BU68" s="29">
        <v>10.6</v>
      </c>
      <c r="BV68" s="29">
        <v>25.9</v>
      </c>
      <c r="BW68" s="29">
        <v>25.1</v>
      </c>
      <c r="BX68" s="30">
        <v>3.1</v>
      </c>
      <c r="BY68" s="30">
        <v>3</v>
      </c>
      <c r="BZ68" s="30">
        <v>2.9</v>
      </c>
      <c r="CA68" s="30">
        <v>2.8</v>
      </c>
      <c r="CB68" s="30">
        <v>3.2</v>
      </c>
      <c r="CC68" s="30">
        <v>3.2</v>
      </c>
      <c r="CD68" s="30">
        <v>1428.3</v>
      </c>
      <c r="CE68" s="30">
        <v>1477.3</v>
      </c>
      <c r="CF68" s="30">
        <v>1527.1</v>
      </c>
      <c r="CG68" s="30">
        <v>1540.7</v>
      </c>
      <c r="CH68" s="30">
        <v>1564.5</v>
      </c>
      <c r="CI68" s="31">
        <v>4.24</v>
      </c>
      <c r="CJ68" s="31">
        <v>4.17</v>
      </c>
      <c r="CK68" s="31">
        <v>4.2</v>
      </c>
      <c r="CL68" s="31">
        <v>4.2</v>
      </c>
      <c r="CM68" s="7">
        <v>21041</v>
      </c>
      <c r="CN68" s="5">
        <v>20720</v>
      </c>
      <c r="CO68" s="5">
        <v>1210</v>
      </c>
      <c r="CP68" s="5">
        <v>6400</v>
      </c>
      <c r="CQ68" s="5">
        <v>2500</v>
      </c>
      <c r="CR68" s="5">
        <v>7940</v>
      </c>
    </row>
    <row r="69" spans="1:96" ht="12.75" customHeight="1">
      <c r="A69" s="60" t="s">
        <v>798</v>
      </c>
      <c r="B69" s="2" t="s">
        <v>7</v>
      </c>
      <c r="C69" s="8" t="s">
        <v>69</v>
      </c>
      <c r="D69" s="7">
        <v>354000</v>
      </c>
      <c r="E69" s="7">
        <v>401000</v>
      </c>
      <c r="F69" s="5">
        <v>456000</v>
      </c>
      <c r="G69" s="5">
        <v>468000</v>
      </c>
      <c r="H69" s="5">
        <v>480000</v>
      </c>
      <c r="I69" s="5">
        <v>494000</v>
      </c>
      <c r="J69" s="5">
        <v>518000</v>
      </c>
      <c r="K69" s="5">
        <v>529000</v>
      </c>
      <c r="L69" s="3" t="s">
        <v>101</v>
      </c>
      <c r="M69" s="20">
        <v>3008</v>
      </c>
      <c r="N69" s="3" t="s">
        <v>129</v>
      </c>
      <c r="O69" s="20">
        <v>0</v>
      </c>
      <c r="P69" s="3" t="s">
        <v>997</v>
      </c>
      <c r="Q69" s="20">
        <v>2017</v>
      </c>
      <c r="R69" s="3" t="s">
        <v>737</v>
      </c>
      <c r="S69" s="23"/>
      <c r="T69" s="3" t="s">
        <v>405</v>
      </c>
      <c r="U69" s="20" t="s">
        <v>1170</v>
      </c>
      <c r="V69" s="5">
        <v>6000</v>
      </c>
      <c r="W69" s="5">
        <v>6000</v>
      </c>
      <c r="X69" s="5">
        <v>6900</v>
      </c>
      <c r="Y69" s="5">
        <v>8800</v>
      </c>
      <c r="Z69" s="5">
        <v>9600</v>
      </c>
      <c r="AA69" s="5"/>
      <c r="AB69" s="5">
        <v>600</v>
      </c>
      <c r="AC69" s="5">
        <v>5000</v>
      </c>
      <c r="AD69" s="5">
        <v>15000</v>
      </c>
      <c r="AE69" s="5">
        <v>32000</v>
      </c>
      <c r="AF69" s="5">
        <v>41500</v>
      </c>
      <c r="AG69" s="5">
        <v>55500</v>
      </c>
      <c r="AH69" s="26">
        <v>0.2</v>
      </c>
      <c r="AI69" s="26"/>
      <c r="AJ69" s="26">
        <v>0.5</v>
      </c>
      <c r="AK69" s="26">
        <v>0.7</v>
      </c>
      <c r="AL69" s="26">
        <v>0.9</v>
      </c>
      <c r="AM69" s="26">
        <v>1.4</v>
      </c>
      <c r="AN69" s="26"/>
      <c r="AO69" s="26"/>
      <c r="AP69" s="26"/>
      <c r="AQ69" s="26"/>
      <c r="AR69" s="26"/>
      <c r="AS69" s="26"/>
      <c r="AT69" s="27"/>
      <c r="AU69" s="27"/>
      <c r="AV69" s="27"/>
      <c r="AW69" s="27">
        <v>3</v>
      </c>
      <c r="AX69" s="27">
        <v>7</v>
      </c>
      <c r="AY69" s="27">
        <v>9</v>
      </c>
      <c r="AZ69" s="27">
        <v>0.5</v>
      </c>
      <c r="BA69" s="27">
        <v>0.7</v>
      </c>
      <c r="BB69" s="27">
        <v>0.9</v>
      </c>
      <c r="BC69" s="27">
        <v>1.8</v>
      </c>
      <c r="BD69" s="27">
        <v>3</v>
      </c>
      <c r="BE69" s="27">
        <v>5</v>
      </c>
      <c r="BF69" s="29">
        <v>43.2</v>
      </c>
      <c r="BG69" s="29">
        <v>43.2</v>
      </c>
      <c r="BH69" s="29">
        <v>43.2</v>
      </c>
      <c r="BI69" s="29">
        <v>43</v>
      </c>
      <c r="BJ69" s="29">
        <v>43</v>
      </c>
      <c r="BK69" s="29">
        <v>36.2</v>
      </c>
      <c r="BL69" s="29">
        <v>15.7</v>
      </c>
      <c r="BM69" s="29">
        <v>15.4</v>
      </c>
      <c r="BN69" s="29">
        <v>15.1</v>
      </c>
      <c r="BO69" s="29">
        <v>14.8</v>
      </c>
      <c r="BP69" s="29">
        <v>14.5</v>
      </c>
      <c r="BQ69" s="29">
        <v>12</v>
      </c>
      <c r="BR69" s="29">
        <v>102.9</v>
      </c>
      <c r="BS69" s="29">
        <v>100.9</v>
      </c>
      <c r="BT69" s="29">
        <v>98.8</v>
      </c>
      <c r="BU69" s="29">
        <v>95.9</v>
      </c>
      <c r="BV69" s="29">
        <v>93.8</v>
      </c>
      <c r="BW69" s="29">
        <v>85.1</v>
      </c>
      <c r="BX69" s="30">
        <v>4.9</v>
      </c>
      <c r="BY69" s="30">
        <v>4.9</v>
      </c>
      <c r="BZ69" s="30">
        <v>4.8</v>
      </c>
      <c r="CA69" s="30">
        <v>4.7</v>
      </c>
      <c r="CB69" s="30">
        <v>4.7</v>
      </c>
      <c r="CC69" s="30">
        <v>4.6</v>
      </c>
      <c r="CD69" s="30">
        <v>108.3</v>
      </c>
      <c r="CE69" s="30">
        <v>111.3</v>
      </c>
      <c r="CF69" s="30">
        <v>113.7</v>
      </c>
      <c r="CG69" s="30">
        <v>117.5</v>
      </c>
      <c r="CH69" s="30">
        <v>121.5</v>
      </c>
      <c r="CI69" s="31">
        <v>4.15</v>
      </c>
      <c r="CJ69" s="31">
        <v>4.17</v>
      </c>
      <c r="CK69" s="31">
        <v>4.14</v>
      </c>
      <c r="CL69" s="31">
        <v>4.12</v>
      </c>
      <c r="CM69" s="7">
        <v>28051</v>
      </c>
      <c r="CN69" s="5">
        <v>28050</v>
      </c>
      <c r="CO69" s="5">
        <v>17520</v>
      </c>
      <c r="CP69" s="5">
        <v>1300</v>
      </c>
      <c r="CQ69" s="5">
        <v>1000</v>
      </c>
      <c r="CR69" s="5">
        <v>1040</v>
      </c>
    </row>
    <row r="70" spans="1:96" ht="12.75" customHeight="1">
      <c r="A70" s="60" t="s">
        <v>1105</v>
      </c>
      <c r="B70" s="2" t="s">
        <v>7</v>
      </c>
      <c r="C70" s="8" t="s">
        <v>548</v>
      </c>
      <c r="D70" s="7">
        <v>3103000</v>
      </c>
      <c r="E70" s="7">
        <v>3207000</v>
      </c>
      <c r="F70" s="5">
        <v>3712000</v>
      </c>
      <c r="G70" s="5">
        <v>3847000</v>
      </c>
      <c r="H70" s="5">
        <v>3990000</v>
      </c>
      <c r="I70" s="5">
        <v>4141000</v>
      </c>
      <c r="J70" s="5">
        <v>4554000</v>
      </c>
      <c r="K70" s="5">
        <v>4670000</v>
      </c>
      <c r="L70" s="3" t="s">
        <v>1365</v>
      </c>
      <c r="M70" s="20">
        <v>3018</v>
      </c>
      <c r="N70" s="3" t="s">
        <v>155</v>
      </c>
      <c r="O70" s="20" t="s">
        <v>1482</v>
      </c>
      <c r="P70" s="3" t="s">
        <v>216</v>
      </c>
      <c r="Q70" s="20">
        <v>755</v>
      </c>
      <c r="R70" s="14" t="s">
        <v>301</v>
      </c>
      <c r="S70" s="23"/>
      <c r="T70" s="3" t="s">
        <v>406</v>
      </c>
      <c r="U70" s="20">
        <v>750</v>
      </c>
      <c r="V70" s="5">
        <v>27400</v>
      </c>
      <c r="W70" s="5">
        <v>30600</v>
      </c>
      <c r="X70" s="5">
        <v>32000</v>
      </c>
      <c r="Y70" s="5">
        <v>35900</v>
      </c>
      <c r="Z70" s="5">
        <v>38100</v>
      </c>
      <c r="AA70" s="5">
        <v>39300</v>
      </c>
      <c r="AB70" s="6"/>
      <c r="AC70" s="6"/>
      <c r="AD70" s="6"/>
      <c r="AE70" s="6"/>
      <c r="AF70" s="6"/>
      <c r="AG70" s="6">
        <v>20000</v>
      </c>
      <c r="AH70" s="26"/>
      <c r="AI70" s="26">
        <v>0.2</v>
      </c>
      <c r="AJ70" s="26">
        <v>0.2</v>
      </c>
      <c r="AK70" s="26">
        <v>0.3</v>
      </c>
      <c r="AL70" s="26">
        <v>0.3</v>
      </c>
      <c r="AM70" s="26">
        <v>0.4</v>
      </c>
      <c r="AN70" s="26"/>
      <c r="AO70" s="26"/>
      <c r="AP70" s="26"/>
      <c r="AQ70" s="26"/>
      <c r="AR70" s="26"/>
      <c r="AS70" s="26"/>
      <c r="AT70" s="27">
        <v>18</v>
      </c>
      <c r="AU70" s="27">
        <v>10</v>
      </c>
      <c r="AV70" s="27">
        <v>2</v>
      </c>
      <c r="AW70" s="27">
        <v>1</v>
      </c>
      <c r="AX70" s="27">
        <v>1</v>
      </c>
      <c r="AY70" s="27"/>
      <c r="AZ70" s="28">
        <v>0.9</v>
      </c>
      <c r="BA70" s="28">
        <v>5</v>
      </c>
      <c r="BB70" s="28">
        <v>6</v>
      </c>
      <c r="BC70" s="28">
        <v>9</v>
      </c>
      <c r="BD70" s="28">
        <v>9.5</v>
      </c>
      <c r="BE70" s="28">
        <v>50</v>
      </c>
      <c r="BF70" s="29">
        <v>39.6</v>
      </c>
      <c r="BG70" s="29">
        <v>39.1</v>
      </c>
      <c r="BH70" s="29">
        <v>38.5</v>
      </c>
      <c r="BI70" s="29">
        <v>38.2</v>
      </c>
      <c r="BJ70" s="29">
        <v>37.6</v>
      </c>
      <c r="BK70" s="29">
        <v>38.6</v>
      </c>
      <c r="BL70" s="29">
        <v>13.6</v>
      </c>
      <c r="BM70" s="29">
        <v>13.4</v>
      </c>
      <c r="BN70" s="29">
        <v>13.3</v>
      </c>
      <c r="BO70" s="29">
        <v>13.1</v>
      </c>
      <c r="BP70" s="29">
        <v>12.9</v>
      </c>
      <c r="BQ70" s="29">
        <v>13.5</v>
      </c>
      <c r="BR70" s="29">
        <v>85.5</v>
      </c>
      <c r="BS70" s="29">
        <v>84</v>
      </c>
      <c r="BT70" s="29">
        <v>82.4</v>
      </c>
      <c r="BU70" s="29">
        <v>80.2</v>
      </c>
      <c r="BV70" s="29">
        <v>78.6</v>
      </c>
      <c r="BW70" s="29">
        <v>74.9</v>
      </c>
      <c r="BX70" s="30">
        <v>5.4</v>
      </c>
      <c r="BY70" s="30">
        <v>5.4</v>
      </c>
      <c r="BZ70" s="30">
        <v>4.8</v>
      </c>
      <c r="CA70" s="30">
        <v>4.8</v>
      </c>
      <c r="CB70" s="30">
        <v>5.7</v>
      </c>
      <c r="CC70" s="30">
        <v>5.6</v>
      </c>
      <c r="CD70" s="30"/>
      <c r="CE70" s="30"/>
      <c r="CF70" s="30"/>
      <c r="CG70" s="30"/>
      <c r="CH70" s="30"/>
      <c r="CI70" s="31"/>
      <c r="CJ70" s="31"/>
      <c r="CK70" s="31"/>
      <c r="CL70" s="31"/>
      <c r="CM70" s="7">
        <v>121144</v>
      </c>
      <c r="CN70" s="5">
        <v>101000</v>
      </c>
      <c r="CO70" s="5">
        <v>15850</v>
      </c>
      <c r="CP70" s="5">
        <v>5000</v>
      </c>
      <c r="CQ70" s="5">
        <v>30</v>
      </c>
      <c r="CR70" s="5">
        <v>69670</v>
      </c>
    </row>
    <row r="71" spans="1:96" ht="12.75" customHeight="1">
      <c r="A71" s="60" t="s">
        <v>833</v>
      </c>
      <c r="B71" s="2" t="s">
        <v>5</v>
      </c>
      <c r="C71" s="8" t="s">
        <v>1424</v>
      </c>
      <c r="D71" s="7">
        <v>1584000</v>
      </c>
      <c r="E71" s="7">
        <v>1446000</v>
      </c>
      <c r="F71" s="5">
        <v>1370000</v>
      </c>
      <c r="G71" s="5">
        <v>1364000</v>
      </c>
      <c r="H71" s="5">
        <v>1359000</v>
      </c>
      <c r="I71" s="5">
        <v>1354000</v>
      </c>
      <c r="J71" s="5">
        <v>1342000</v>
      </c>
      <c r="K71" s="5">
        <v>1333000</v>
      </c>
      <c r="L71" s="3" t="s">
        <v>102</v>
      </c>
      <c r="M71" s="20">
        <v>318</v>
      </c>
      <c r="N71" s="3" t="s">
        <v>156</v>
      </c>
      <c r="O71" s="20">
        <v>0</v>
      </c>
      <c r="P71" s="3" t="s">
        <v>219</v>
      </c>
      <c r="Q71" s="20">
        <v>2671</v>
      </c>
      <c r="R71" s="3" t="s">
        <v>302</v>
      </c>
      <c r="S71" s="20" t="s">
        <v>625</v>
      </c>
      <c r="T71" s="3" t="s">
        <v>1008</v>
      </c>
      <c r="U71" s="20">
        <v>162</v>
      </c>
      <c r="V71" s="5">
        <v>515500</v>
      </c>
      <c r="W71" s="5">
        <v>522200</v>
      </c>
      <c r="X71" s="5">
        <v>512100</v>
      </c>
      <c r="Y71" s="5">
        <v>476600</v>
      </c>
      <c r="Z71" s="5">
        <v>461000</v>
      </c>
      <c r="AA71" s="5">
        <v>444000</v>
      </c>
      <c r="AB71" s="5">
        <v>387000</v>
      </c>
      <c r="AC71" s="5">
        <v>557400</v>
      </c>
      <c r="AD71" s="5">
        <v>738700</v>
      </c>
      <c r="AE71" s="5">
        <v>882300</v>
      </c>
      <c r="AF71" s="5">
        <v>1050200</v>
      </c>
      <c r="AG71" s="5">
        <v>1255700</v>
      </c>
      <c r="AH71" s="26">
        <v>13.5</v>
      </c>
      <c r="AI71" s="26">
        <v>15.3</v>
      </c>
      <c r="AJ71" s="26">
        <v>17.5</v>
      </c>
      <c r="AK71" s="26">
        <v>21</v>
      </c>
      <c r="AL71" s="26">
        <v>44</v>
      </c>
      <c r="AM71" s="26">
        <v>47.4</v>
      </c>
      <c r="AN71" s="26"/>
      <c r="AO71" s="26"/>
      <c r="AP71" s="26">
        <v>3.4</v>
      </c>
      <c r="AQ71" s="26"/>
      <c r="AR71" s="26">
        <v>10.3</v>
      </c>
      <c r="AS71" s="26">
        <v>11.1</v>
      </c>
      <c r="AT71" s="27">
        <v>40094</v>
      </c>
      <c r="AU71" s="27">
        <v>68729</v>
      </c>
      <c r="AV71" s="27">
        <v>109643</v>
      </c>
      <c r="AW71" s="27">
        <v>113154</v>
      </c>
      <c r="AX71" s="27">
        <v>237461</v>
      </c>
      <c r="AY71" s="27">
        <v>355015</v>
      </c>
      <c r="AZ71" s="28">
        <v>200</v>
      </c>
      <c r="BA71" s="28">
        <v>392</v>
      </c>
      <c r="BB71" s="28">
        <v>430</v>
      </c>
      <c r="BC71" s="28">
        <v>444</v>
      </c>
      <c r="BD71" s="28">
        <v>600</v>
      </c>
      <c r="BE71" s="28">
        <v>670</v>
      </c>
      <c r="BF71" s="29">
        <v>9.6</v>
      </c>
      <c r="BG71" s="29">
        <v>9.2</v>
      </c>
      <c r="BH71" s="29">
        <v>9.6</v>
      </c>
      <c r="BI71" s="29">
        <v>9.6</v>
      </c>
      <c r="BJ71" s="29">
        <v>10.4</v>
      </c>
      <c r="BK71" s="29">
        <v>9.9</v>
      </c>
      <c r="BL71" s="29">
        <v>13.4</v>
      </c>
      <c r="BM71" s="29">
        <v>13.6</v>
      </c>
      <c r="BN71" s="29">
        <v>13.5</v>
      </c>
      <c r="BO71" s="29">
        <v>13.4</v>
      </c>
      <c r="BP71" s="29">
        <v>13.2</v>
      </c>
      <c r="BQ71" s="29">
        <v>13.2</v>
      </c>
      <c r="BR71" s="29">
        <v>8.4</v>
      </c>
      <c r="BS71" s="29">
        <v>8.8</v>
      </c>
      <c r="BT71" s="29">
        <v>5.7</v>
      </c>
      <c r="BU71" s="29">
        <v>7</v>
      </c>
      <c r="BV71" s="29">
        <v>6.3</v>
      </c>
      <c r="BW71" s="29">
        <v>7.9</v>
      </c>
      <c r="BX71" s="30">
        <v>1.34</v>
      </c>
      <c r="BY71" s="30">
        <v>1.34</v>
      </c>
      <c r="BZ71" s="30">
        <v>1.37</v>
      </c>
      <c r="CA71" s="30">
        <v>1.4</v>
      </c>
      <c r="CB71" s="30">
        <v>1.4</v>
      </c>
      <c r="CC71" s="30">
        <v>1.4</v>
      </c>
      <c r="CD71" s="30">
        <v>582.1</v>
      </c>
      <c r="CE71" s="30">
        <v>580.2</v>
      </c>
      <c r="CF71" s="30">
        <v>578.2</v>
      </c>
      <c r="CG71" s="30">
        <v>576.5</v>
      </c>
      <c r="CH71" s="30">
        <v>574.7</v>
      </c>
      <c r="CI71" s="31">
        <v>2.36</v>
      </c>
      <c r="CJ71" s="31">
        <v>2.35</v>
      </c>
      <c r="CK71" s="31">
        <v>2.35</v>
      </c>
      <c r="CL71" s="31">
        <v>2.35</v>
      </c>
      <c r="CM71" s="7">
        <v>45227</v>
      </c>
      <c r="CN71" s="5">
        <v>42390</v>
      </c>
      <c r="CO71" s="5">
        <v>20600</v>
      </c>
      <c r="CP71" s="5">
        <v>11200</v>
      </c>
      <c r="CQ71" s="5">
        <v>140</v>
      </c>
      <c r="CR71" s="5">
        <v>2990</v>
      </c>
    </row>
    <row r="72" spans="1:96" ht="12.75" customHeight="1">
      <c r="A72" s="60" t="s">
        <v>721</v>
      </c>
      <c r="B72" s="2" t="s">
        <v>7</v>
      </c>
      <c r="C72" s="8" t="s">
        <v>1425</v>
      </c>
      <c r="D72" s="7">
        <v>48856000</v>
      </c>
      <c r="E72" s="7">
        <v>57349000</v>
      </c>
      <c r="F72" s="5">
        <v>63495000</v>
      </c>
      <c r="G72" s="5">
        <v>65374000</v>
      </c>
      <c r="H72" s="5">
        <v>67220000</v>
      </c>
      <c r="I72" s="5">
        <v>70678000</v>
      </c>
      <c r="J72" s="5">
        <v>71337000</v>
      </c>
      <c r="K72" s="5">
        <v>73053000</v>
      </c>
      <c r="L72" s="3" t="s">
        <v>911</v>
      </c>
      <c r="M72" s="20">
        <v>4620</v>
      </c>
      <c r="N72" s="3" t="s">
        <v>157</v>
      </c>
      <c r="O72" s="20" t="s">
        <v>1483</v>
      </c>
      <c r="P72" s="3" t="s">
        <v>217</v>
      </c>
      <c r="Q72" s="23">
        <v>28</v>
      </c>
      <c r="R72" s="3" t="s">
        <v>634</v>
      </c>
      <c r="S72" s="20">
        <v>3165</v>
      </c>
      <c r="T72" s="3" t="s">
        <v>407</v>
      </c>
      <c r="U72" s="20" t="s">
        <v>1342</v>
      </c>
      <c r="V72" s="5">
        <v>194500</v>
      </c>
      <c r="W72" s="5">
        <v>231900</v>
      </c>
      <c r="X72" s="5">
        <v>310000</v>
      </c>
      <c r="Y72" s="5">
        <v>353800</v>
      </c>
      <c r="Z72" s="5">
        <v>435000</v>
      </c>
      <c r="AA72" s="5"/>
      <c r="AB72" s="6">
        <v>6700</v>
      </c>
      <c r="AC72" s="6">
        <v>17800</v>
      </c>
      <c r="AD72" s="6">
        <v>27500</v>
      </c>
      <c r="AE72" s="6">
        <v>50400</v>
      </c>
      <c r="AF72" s="6">
        <v>97800</v>
      </c>
      <c r="AG72" s="6">
        <v>178000</v>
      </c>
      <c r="AH72" s="26">
        <v>0.1</v>
      </c>
      <c r="AI72" s="26">
        <v>0.1</v>
      </c>
      <c r="AJ72" s="26">
        <v>0.1</v>
      </c>
      <c r="AK72" s="26">
        <v>0.2</v>
      </c>
      <c r="AL72" s="26">
        <v>0.2</v>
      </c>
      <c r="AM72" s="26">
        <v>0.3</v>
      </c>
      <c r="AN72" s="26"/>
      <c r="AO72" s="26"/>
      <c r="AP72" s="26"/>
      <c r="AQ72" s="26"/>
      <c r="AR72" s="26"/>
      <c r="AS72" s="26"/>
      <c r="AT72" s="27">
        <v>84</v>
      </c>
      <c r="AU72" s="27">
        <v>43</v>
      </c>
      <c r="AV72" s="27">
        <v>41</v>
      </c>
      <c r="AW72" s="27">
        <v>9</v>
      </c>
      <c r="AX72" s="27">
        <v>39</v>
      </c>
      <c r="AY72" s="27">
        <v>87</v>
      </c>
      <c r="AZ72" s="28">
        <v>8</v>
      </c>
      <c r="BA72" s="28">
        <v>10</v>
      </c>
      <c r="BB72" s="28">
        <v>25</v>
      </c>
      <c r="BC72" s="28">
        <v>50</v>
      </c>
      <c r="BD72" s="28">
        <v>75</v>
      </c>
      <c r="BE72" s="28">
        <v>113</v>
      </c>
      <c r="BF72" s="29">
        <v>44.2</v>
      </c>
      <c r="BG72" s="29">
        <v>44</v>
      </c>
      <c r="BH72" s="29">
        <v>43.8</v>
      </c>
      <c r="BI72" s="29">
        <v>43.5</v>
      </c>
      <c r="BJ72" s="29">
        <v>43.3</v>
      </c>
      <c r="BK72" s="29">
        <v>38.6</v>
      </c>
      <c r="BL72" s="29">
        <v>19.2</v>
      </c>
      <c r="BM72" s="29">
        <v>19.3</v>
      </c>
      <c r="BN72" s="29">
        <v>19.4</v>
      </c>
      <c r="BO72" s="29">
        <v>19.2</v>
      </c>
      <c r="BP72" s="29">
        <v>19.3</v>
      </c>
      <c r="BQ72" s="29">
        <v>15.1</v>
      </c>
      <c r="BR72" s="29">
        <v>110.1</v>
      </c>
      <c r="BS72" s="29">
        <v>108.2</v>
      </c>
      <c r="BT72" s="29">
        <v>106.1</v>
      </c>
      <c r="BU72" s="29">
        <v>103.3</v>
      </c>
      <c r="BV72" s="29">
        <v>101.3</v>
      </c>
      <c r="BW72" s="29">
        <v>95.3</v>
      </c>
      <c r="BX72" s="30">
        <v>5.6</v>
      </c>
      <c r="BY72" s="30">
        <v>5.6</v>
      </c>
      <c r="BZ72" s="30">
        <v>5.6</v>
      </c>
      <c r="CA72" s="30">
        <v>5.6</v>
      </c>
      <c r="CB72" s="30">
        <v>5.4</v>
      </c>
      <c r="CC72" s="30">
        <v>5.3</v>
      </c>
      <c r="CD72" s="30">
        <v>13229.8</v>
      </c>
      <c r="CE72" s="30">
        <v>13623.4</v>
      </c>
      <c r="CF72" s="30">
        <v>13922.8</v>
      </c>
      <c r="CG72" s="30">
        <v>14013.5</v>
      </c>
      <c r="CH72" s="30">
        <v>14442.2</v>
      </c>
      <c r="CI72" s="31">
        <v>4.88</v>
      </c>
      <c r="CJ72" s="31">
        <v>4.89</v>
      </c>
      <c r="CK72" s="31">
        <v>4.98</v>
      </c>
      <c r="CL72" s="31">
        <v>4.95</v>
      </c>
      <c r="CM72" s="7">
        <v>1127127</v>
      </c>
      <c r="CN72" s="5">
        <v>1000000</v>
      </c>
      <c r="CO72" s="5">
        <v>45930</v>
      </c>
      <c r="CP72" s="5">
        <v>100000</v>
      </c>
      <c r="CQ72" s="5">
        <v>6950</v>
      </c>
      <c r="CR72" s="5">
        <v>200000</v>
      </c>
    </row>
    <row r="73" spans="1:96" ht="12.75" customHeight="1">
      <c r="A73" s="60" t="s">
        <v>837</v>
      </c>
      <c r="B73" s="2" t="s">
        <v>6</v>
      </c>
      <c r="C73" s="8" t="s">
        <v>546</v>
      </c>
      <c r="D73" s="7">
        <v>2000</v>
      </c>
      <c r="E73" s="7">
        <v>2000</v>
      </c>
      <c r="F73" s="5">
        <v>3000</v>
      </c>
      <c r="G73" s="5">
        <v>3000</v>
      </c>
      <c r="H73" s="5">
        <v>3000</v>
      </c>
      <c r="I73" s="5">
        <v>3000</v>
      </c>
      <c r="J73" s="5">
        <v>3000</v>
      </c>
      <c r="K73" s="5">
        <v>3000</v>
      </c>
      <c r="L73" s="3" t="s">
        <v>82</v>
      </c>
      <c r="M73" s="20">
        <v>705</v>
      </c>
      <c r="N73" s="3" t="s">
        <v>129</v>
      </c>
      <c r="O73" s="20">
        <v>0</v>
      </c>
      <c r="P73" s="3" t="s">
        <v>218</v>
      </c>
      <c r="Q73" s="20">
        <v>6605</v>
      </c>
      <c r="R73" s="3" t="s">
        <v>857</v>
      </c>
      <c r="S73" s="23"/>
      <c r="T73" s="3" t="s">
        <v>1066</v>
      </c>
      <c r="U73" s="23"/>
      <c r="V73" s="5">
        <v>2200</v>
      </c>
      <c r="W73" s="5"/>
      <c r="X73" s="5">
        <v>2400</v>
      </c>
      <c r="Y73" s="5">
        <v>2400</v>
      </c>
      <c r="Z73" s="5">
        <v>3000</v>
      </c>
      <c r="AA73" s="5"/>
      <c r="AB73" s="9"/>
      <c r="AC73" s="9"/>
      <c r="AD73" s="6"/>
      <c r="AE73" s="6"/>
      <c r="AF73" s="6"/>
      <c r="AG73" s="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28"/>
      <c r="AU73" s="28">
        <v>1</v>
      </c>
      <c r="AV73" s="28"/>
      <c r="AW73" s="28"/>
      <c r="AX73" s="28">
        <v>104</v>
      </c>
      <c r="AY73" s="28">
        <v>103</v>
      </c>
      <c r="AZ73" s="28">
        <v>1.6</v>
      </c>
      <c r="BA73" s="28">
        <v>1.7</v>
      </c>
      <c r="BB73" s="28">
        <v>1.9</v>
      </c>
      <c r="BC73" s="28">
        <v>1.9</v>
      </c>
      <c r="BD73" s="28">
        <v>1.9</v>
      </c>
      <c r="BE73" s="28"/>
      <c r="BF73" s="29">
        <v>13.5</v>
      </c>
      <c r="BG73" s="29"/>
      <c r="BH73" s="29"/>
      <c r="BI73" s="29"/>
      <c r="BJ73" s="29"/>
      <c r="BK73" s="29"/>
      <c r="BL73" s="29">
        <v>5.5</v>
      </c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1"/>
      <c r="CJ73" s="31"/>
      <c r="CK73" s="31"/>
      <c r="CL73" s="31"/>
      <c r="CM73" s="7">
        <v>12173</v>
      </c>
      <c r="CN73" s="5">
        <v>12170</v>
      </c>
      <c r="CO73" s="6"/>
      <c r="CP73" s="6"/>
      <c r="CQ73" s="6"/>
      <c r="CR73" s="6"/>
    </row>
    <row r="74" spans="1:96" ht="12.75" customHeight="1">
      <c r="A74" s="60" t="s">
        <v>723</v>
      </c>
      <c r="B74" s="2" t="s">
        <v>5</v>
      </c>
      <c r="C74" s="8" t="s">
        <v>543</v>
      </c>
      <c r="D74" s="7">
        <v>48000</v>
      </c>
      <c r="E74" s="7">
        <v>44000</v>
      </c>
      <c r="F74" s="5">
        <v>46000</v>
      </c>
      <c r="G74" s="5">
        <v>47000</v>
      </c>
      <c r="H74" s="5">
        <v>47000</v>
      </c>
      <c r="I74" s="5">
        <v>48000</v>
      </c>
      <c r="J74" s="5">
        <v>47000</v>
      </c>
      <c r="K74" s="5">
        <v>47000</v>
      </c>
      <c r="L74" s="3" t="s">
        <v>865</v>
      </c>
      <c r="M74" s="20">
        <v>882</v>
      </c>
      <c r="N74" s="3" t="s">
        <v>129</v>
      </c>
      <c r="O74" s="20">
        <v>0</v>
      </c>
      <c r="P74" s="3" t="s">
        <v>1113</v>
      </c>
      <c r="Q74" s="20">
        <v>374</v>
      </c>
      <c r="R74" s="3" t="s">
        <v>730</v>
      </c>
      <c r="S74" s="25">
        <v>3.4</v>
      </c>
      <c r="T74" s="3"/>
      <c r="U74" s="23"/>
      <c r="V74" s="5">
        <v>24900</v>
      </c>
      <c r="W74" s="5">
        <v>25000</v>
      </c>
      <c r="X74" s="5">
        <v>23000</v>
      </c>
      <c r="Y74" s="5">
        <v>23000</v>
      </c>
      <c r="Z74" s="5">
        <v>24300</v>
      </c>
      <c r="AA74" s="5">
        <v>24000</v>
      </c>
      <c r="AB74" s="5">
        <v>10800</v>
      </c>
      <c r="AC74" s="5">
        <v>17000</v>
      </c>
      <c r="AD74" s="5">
        <v>24500</v>
      </c>
      <c r="AE74" s="5">
        <v>30700</v>
      </c>
      <c r="AF74" s="5">
        <v>38000</v>
      </c>
      <c r="AG74" s="5">
        <v>41300</v>
      </c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7">
        <v>1551</v>
      </c>
      <c r="AU74" s="27">
        <v>1614</v>
      </c>
      <c r="AV74" s="27">
        <v>2055</v>
      </c>
      <c r="AW74" s="27">
        <v>2584</v>
      </c>
      <c r="AX74" s="27">
        <v>3129</v>
      </c>
      <c r="AY74" s="27">
        <v>6634</v>
      </c>
      <c r="AZ74" s="28">
        <v>10</v>
      </c>
      <c r="BA74" s="28">
        <v>15</v>
      </c>
      <c r="BB74" s="28">
        <v>20</v>
      </c>
      <c r="BC74" s="28">
        <v>25</v>
      </c>
      <c r="BD74" s="28">
        <v>28</v>
      </c>
      <c r="BE74" s="28">
        <v>32</v>
      </c>
      <c r="BF74" s="29">
        <v>13.6</v>
      </c>
      <c r="BG74" s="29">
        <v>13.5</v>
      </c>
      <c r="BH74" s="29">
        <v>15</v>
      </c>
      <c r="BI74" s="29">
        <v>13.8</v>
      </c>
      <c r="BJ74" s="29">
        <v>13.9</v>
      </c>
      <c r="BK74" s="29">
        <v>14</v>
      </c>
      <c r="BL74" s="29">
        <v>8.7</v>
      </c>
      <c r="BM74" s="29">
        <v>7.7</v>
      </c>
      <c r="BN74" s="29">
        <v>8.3</v>
      </c>
      <c r="BO74" s="29">
        <v>8.7</v>
      </c>
      <c r="BP74" s="29">
        <v>8.7</v>
      </c>
      <c r="BQ74" s="29">
        <v>8.7</v>
      </c>
      <c r="BR74" s="29">
        <v>6.9</v>
      </c>
      <c r="BS74" s="29">
        <v>6.8</v>
      </c>
      <c r="BT74" s="29">
        <v>6.7</v>
      </c>
      <c r="BU74" s="29">
        <v>6.5</v>
      </c>
      <c r="BV74" s="29">
        <v>6.4</v>
      </c>
      <c r="BW74" s="29">
        <v>6.2</v>
      </c>
      <c r="BX74" s="30">
        <v>2.3</v>
      </c>
      <c r="BY74" s="30">
        <v>2.3</v>
      </c>
      <c r="BZ74" s="30">
        <v>2.5</v>
      </c>
      <c r="CA74" s="30">
        <v>2.2</v>
      </c>
      <c r="CB74" s="30">
        <v>2.2</v>
      </c>
      <c r="CC74" s="30">
        <v>2.2</v>
      </c>
      <c r="CD74" s="30"/>
      <c r="CE74" s="30"/>
      <c r="CF74" s="30"/>
      <c r="CG74" s="30"/>
      <c r="CH74" s="30"/>
      <c r="CI74" s="31"/>
      <c r="CJ74" s="31"/>
      <c r="CK74" s="31"/>
      <c r="CL74" s="31"/>
      <c r="CM74" s="7">
        <v>1399.2</v>
      </c>
      <c r="CN74" s="5">
        <v>1400</v>
      </c>
      <c r="CO74" s="9"/>
      <c r="CP74" s="5">
        <v>30</v>
      </c>
      <c r="CQ74" s="5"/>
      <c r="CR74" s="5"/>
    </row>
    <row r="75" spans="1:96" ht="12.75" customHeight="1">
      <c r="A75" s="60" t="s">
        <v>886</v>
      </c>
      <c r="B75" s="2" t="s">
        <v>8</v>
      </c>
      <c r="C75" s="8" t="s">
        <v>545</v>
      </c>
      <c r="D75" s="7">
        <v>724000</v>
      </c>
      <c r="E75" s="7">
        <v>768000</v>
      </c>
      <c r="F75" s="5">
        <v>814000</v>
      </c>
      <c r="G75" s="5">
        <v>822000</v>
      </c>
      <c r="H75" s="5">
        <v>830000</v>
      </c>
      <c r="I75" s="5">
        <v>839000</v>
      </c>
      <c r="J75" s="5">
        <v>881000</v>
      </c>
      <c r="K75" s="5">
        <v>893000</v>
      </c>
      <c r="L75" s="3" t="s">
        <v>863</v>
      </c>
      <c r="M75" s="20">
        <v>1323</v>
      </c>
      <c r="N75" s="3" t="s">
        <v>128</v>
      </c>
      <c r="O75" s="20">
        <v>0</v>
      </c>
      <c r="P75" s="3" t="s">
        <v>1111</v>
      </c>
      <c r="Q75" s="20">
        <v>10642</v>
      </c>
      <c r="R75" s="3"/>
      <c r="S75" s="23"/>
      <c r="T75" s="3" t="s">
        <v>729</v>
      </c>
      <c r="U75" s="20">
        <v>112</v>
      </c>
      <c r="V75" s="5">
        <v>81500</v>
      </c>
      <c r="W75" s="5">
        <v>86400</v>
      </c>
      <c r="X75" s="5">
        <v>90400</v>
      </c>
      <c r="Y75" s="5">
        <v>97500</v>
      </c>
      <c r="Z75" s="5">
        <v>102000</v>
      </c>
      <c r="AA75" s="5"/>
      <c r="AB75" s="5">
        <v>23400</v>
      </c>
      <c r="AC75" s="5">
        <v>55000</v>
      </c>
      <c r="AD75" s="5">
        <v>76000</v>
      </c>
      <c r="AE75" s="5">
        <v>89900</v>
      </c>
      <c r="AF75" s="5">
        <v>109900</v>
      </c>
      <c r="AG75" s="5">
        <v>142200</v>
      </c>
      <c r="AH75" s="26">
        <v>5</v>
      </c>
      <c r="AI75" s="26">
        <v>5.5</v>
      </c>
      <c r="AJ75" s="26">
        <v>6.1</v>
      </c>
      <c r="AK75" s="26">
        <v>4.9</v>
      </c>
      <c r="AL75" s="26">
        <v>5.1</v>
      </c>
      <c r="AM75" s="26">
        <v>5.2</v>
      </c>
      <c r="AN75" s="26"/>
      <c r="AO75" s="26"/>
      <c r="AP75" s="26"/>
      <c r="AQ75" s="26"/>
      <c r="AR75" s="26"/>
      <c r="AS75" s="26"/>
      <c r="AT75" s="27">
        <v>555</v>
      </c>
      <c r="AU75" s="27">
        <v>668</v>
      </c>
      <c r="AV75" s="27">
        <v>785</v>
      </c>
      <c r="AW75" s="27">
        <v>493</v>
      </c>
      <c r="AX75" s="27">
        <v>1230</v>
      </c>
      <c r="AY75" s="27">
        <v>5788</v>
      </c>
      <c r="AZ75" s="28">
        <v>7.5</v>
      </c>
      <c r="BA75" s="28">
        <v>12</v>
      </c>
      <c r="BB75" s="28">
        <v>15</v>
      </c>
      <c r="BC75" s="28">
        <v>50</v>
      </c>
      <c r="BD75" s="28">
        <v>55</v>
      </c>
      <c r="BE75" s="28">
        <v>61</v>
      </c>
      <c r="BF75" s="29">
        <v>23.5</v>
      </c>
      <c r="BG75" s="29">
        <v>23.3</v>
      </c>
      <c r="BH75" s="29">
        <v>23.2</v>
      </c>
      <c r="BI75" s="29">
        <v>23.1</v>
      </c>
      <c r="BJ75" s="29">
        <v>22.9</v>
      </c>
      <c r="BK75" s="29">
        <v>22.7</v>
      </c>
      <c r="BL75" s="29">
        <v>5.8</v>
      </c>
      <c r="BM75" s="29">
        <v>5.8</v>
      </c>
      <c r="BN75" s="29">
        <v>5.7</v>
      </c>
      <c r="BO75" s="29">
        <v>5.7</v>
      </c>
      <c r="BP75" s="29">
        <v>5.7</v>
      </c>
      <c r="BQ75" s="29">
        <v>5.7</v>
      </c>
      <c r="BR75" s="29">
        <v>18.5</v>
      </c>
      <c r="BS75" s="29">
        <v>18</v>
      </c>
      <c r="BT75" s="29">
        <v>17.5</v>
      </c>
      <c r="BU75" s="29">
        <v>17</v>
      </c>
      <c r="BV75" s="29">
        <v>16.5</v>
      </c>
      <c r="BW75" s="29">
        <v>12.6</v>
      </c>
      <c r="BX75" s="30">
        <v>2.9</v>
      </c>
      <c r="BY75" s="30">
        <v>2.9</v>
      </c>
      <c r="BZ75" s="30">
        <v>2.8</v>
      </c>
      <c r="CA75" s="30">
        <v>2.8</v>
      </c>
      <c r="CB75" s="30">
        <v>2.8</v>
      </c>
      <c r="CC75" s="30">
        <v>2.8</v>
      </c>
      <c r="CD75" s="30">
        <v>153.6</v>
      </c>
      <c r="CE75" s="30">
        <v>153.8</v>
      </c>
      <c r="CF75" s="30">
        <v>154.2</v>
      </c>
      <c r="CG75" s="30">
        <v>154.8</v>
      </c>
      <c r="CH75" s="30">
        <v>156.9</v>
      </c>
      <c r="CI75" s="31">
        <v>5.31</v>
      </c>
      <c r="CJ75" s="31">
        <v>5.36</v>
      </c>
      <c r="CK75" s="31">
        <v>5.39</v>
      </c>
      <c r="CL75" s="31">
        <v>5.37</v>
      </c>
      <c r="CM75" s="7">
        <v>18274</v>
      </c>
      <c r="CN75" s="5">
        <v>18270</v>
      </c>
      <c r="CO75" s="5">
        <v>8150</v>
      </c>
      <c r="CP75" s="5">
        <v>2000</v>
      </c>
      <c r="CQ75" s="5">
        <v>850</v>
      </c>
      <c r="CR75" s="5">
        <v>1750</v>
      </c>
    </row>
    <row r="76" spans="1:96" ht="12.75" customHeight="1">
      <c r="A76" s="60" t="s">
        <v>813</v>
      </c>
      <c r="B76" s="2" t="s">
        <v>5</v>
      </c>
      <c r="C76" s="8" t="s">
        <v>47</v>
      </c>
      <c r="D76" s="7">
        <v>4986000</v>
      </c>
      <c r="E76" s="7">
        <v>5108000</v>
      </c>
      <c r="F76" s="5">
        <v>5176000</v>
      </c>
      <c r="G76" s="5">
        <v>5188000</v>
      </c>
      <c r="H76" s="5">
        <v>5201000</v>
      </c>
      <c r="I76" s="5">
        <v>5213000</v>
      </c>
      <c r="J76" s="5">
        <v>5228000</v>
      </c>
      <c r="K76" s="5">
        <v>5245000</v>
      </c>
      <c r="L76" s="3" t="s">
        <v>1315</v>
      </c>
      <c r="M76" s="20">
        <v>1328</v>
      </c>
      <c r="N76" s="3" t="s">
        <v>156</v>
      </c>
      <c r="O76" s="20">
        <v>0</v>
      </c>
      <c r="P76" s="3" t="s">
        <v>375</v>
      </c>
      <c r="Q76" s="20">
        <v>1638</v>
      </c>
      <c r="R76" s="3" t="s">
        <v>1316</v>
      </c>
      <c r="S76" s="20">
        <v>1377</v>
      </c>
      <c r="T76" s="3" t="s">
        <v>1317</v>
      </c>
      <c r="U76" s="20">
        <v>483</v>
      </c>
      <c r="V76" s="5">
        <v>2850300</v>
      </c>
      <c r="W76" s="5">
        <v>2849000</v>
      </c>
      <c r="X76" s="5">
        <v>2806000</v>
      </c>
      <c r="Y76" s="5">
        <v>2725600</v>
      </c>
      <c r="Z76" s="5">
        <v>2567600</v>
      </c>
      <c r="AA76" s="5">
        <v>2368000</v>
      </c>
      <c r="AB76" s="5">
        <v>3273400</v>
      </c>
      <c r="AC76" s="5">
        <v>3672800</v>
      </c>
      <c r="AD76" s="5">
        <v>4175600</v>
      </c>
      <c r="AE76" s="5">
        <v>4516800</v>
      </c>
      <c r="AF76" s="5">
        <v>4747100</v>
      </c>
      <c r="AG76" s="5">
        <v>4988000</v>
      </c>
      <c r="AH76" s="26">
        <v>36</v>
      </c>
      <c r="AI76" s="26">
        <v>39.6</v>
      </c>
      <c r="AJ76" s="26">
        <v>42.4</v>
      </c>
      <c r="AK76" s="26">
        <v>44.2</v>
      </c>
      <c r="AL76" s="26">
        <v>46.1</v>
      </c>
      <c r="AM76" s="26">
        <v>48.2</v>
      </c>
      <c r="AN76" s="26">
        <v>0.6</v>
      </c>
      <c r="AO76" s="26">
        <v>1.3</v>
      </c>
      <c r="AP76" s="26">
        <v>5.3</v>
      </c>
      <c r="AQ76" s="26">
        <v>9.5</v>
      </c>
      <c r="AR76" s="26">
        <v>14.9</v>
      </c>
      <c r="AS76" s="26">
        <v>18.7</v>
      </c>
      <c r="AT76" s="27">
        <v>771725</v>
      </c>
      <c r="AU76" s="27">
        <v>944670</v>
      </c>
      <c r="AV76" s="27">
        <v>1140838</v>
      </c>
      <c r="AW76" s="27">
        <v>1224155</v>
      </c>
      <c r="AX76" s="27">
        <v>1915506</v>
      </c>
      <c r="AY76" s="27">
        <v>2505805</v>
      </c>
      <c r="AZ76" s="28">
        <v>1667</v>
      </c>
      <c r="BA76" s="28">
        <v>1927</v>
      </c>
      <c r="BB76" s="28">
        <v>2235</v>
      </c>
      <c r="BC76" s="28">
        <v>2654</v>
      </c>
      <c r="BD76" s="28">
        <v>2786</v>
      </c>
      <c r="BE76" s="28">
        <v>3286</v>
      </c>
      <c r="BF76" s="29">
        <v>11</v>
      </c>
      <c r="BG76" s="29">
        <v>10.8</v>
      </c>
      <c r="BH76" s="29">
        <v>10.7</v>
      </c>
      <c r="BI76" s="29">
        <v>10.9</v>
      </c>
      <c r="BJ76" s="29">
        <v>11</v>
      </c>
      <c r="BK76" s="29">
        <v>10.5</v>
      </c>
      <c r="BL76" s="29">
        <v>9.5</v>
      </c>
      <c r="BM76" s="29">
        <v>9.4</v>
      </c>
      <c r="BN76" s="29">
        <v>9.5</v>
      </c>
      <c r="BO76" s="29">
        <v>9.4</v>
      </c>
      <c r="BP76" s="29">
        <v>9.1</v>
      </c>
      <c r="BQ76" s="29">
        <v>9.8</v>
      </c>
      <c r="BR76" s="29">
        <v>3.6</v>
      </c>
      <c r="BS76" s="29">
        <v>3.2</v>
      </c>
      <c r="BT76" s="29">
        <v>3</v>
      </c>
      <c r="BU76" s="29">
        <v>3.1</v>
      </c>
      <c r="BV76" s="29">
        <v>3.3</v>
      </c>
      <c r="BW76" s="29">
        <v>3.6</v>
      </c>
      <c r="BX76" s="30">
        <v>1.73</v>
      </c>
      <c r="BY76" s="30">
        <v>1.73</v>
      </c>
      <c r="BZ76" s="30">
        <v>1.72</v>
      </c>
      <c r="CA76" s="30">
        <v>1.8</v>
      </c>
      <c r="CB76" s="30">
        <v>1.8</v>
      </c>
      <c r="CC76" s="30">
        <v>1.7</v>
      </c>
      <c r="CD76" s="30">
        <v>2382</v>
      </c>
      <c r="CE76" s="30">
        <v>2382</v>
      </c>
      <c r="CF76" s="30">
        <v>2396.2</v>
      </c>
      <c r="CG76" s="30">
        <v>2404.1</v>
      </c>
      <c r="CH76" s="30">
        <v>2413.8</v>
      </c>
      <c r="CI76" s="31">
        <v>2.18</v>
      </c>
      <c r="CJ76" s="31">
        <v>2.17</v>
      </c>
      <c r="CK76" s="31">
        <v>2.17</v>
      </c>
      <c r="CL76" s="31">
        <v>2.16</v>
      </c>
      <c r="CM76" s="7">
        <v>338145</v>
      </c>
      <c r="CN76" s="5">
        <v>304590</v>
      </c>
      <c r="CO76" s="5">
        <v>219350</v>
      </c>
      <c r="CP76" s="5">
        <v>21820</v>
      </c>
      <c r="CQ76" s="5">
        <v>90</v>
      </c>
      <c r="CR76" s="5">
        <v>210</v>
      </c>
    </row>
    <row r="77" spans="1:96" ht="12.75" customHeight="1">
      <c r="A77" s="60" t="s">
        <v>799</v>
      </c>
      <c r="B77" s="2" t="s">
        <v>5</v>
      </c>
      <c r="C77" s="8" t="s">
        <v>1426</v>
      </c>
      <c r="D77" s="7">
        <v>56735000</v>
      </c>
      <c r="E77" s="7">
        <v>58139000</v>
      </c>
      <c r="F77" s="5">
        <v>58896000</v>
      </c>
      <c r="G77" s="5">
        <v>59193000</v>
      </c>
      <c r="H77" s="5">
        <v>59489000</v>
      </c>
      <c r="I77" s="5">
        <v>59768000</v>
      </c>
      <c r="J77" s="5">
        <v>60424000</v>
      </c>
      <c r="K77" s="5">
        <v>60656000</v>
      </c>
      <c r="L77" s="3" t="s">
        <v>1156</v>
      </c>
      <c r="M77" s="20">
        <v>4807</v>
      </c>
      <c r="N77" s="3" t="s">
        <v>158</v>
      </c>
      <c r="O77" s="20" t="s">
        <v>1491</v>
      </c>
      <c r="P77" s="3" t="s">
        <v>220</v>
      </c>
      <c r="Q77" s="20">
        <v>8680</v>
      </c>
      <c r="R77" s="3" t="s">
        <v>303</v>
      </c>
      <c r="S77" s="20" t="s">
        <v>1016</v>
      </c>
      <c r="T77" s="3" t="s">
        <v>1276</v>
      </c>
      <c r="U77" s="20">
        <v>1020</v>
      </c>
      <c r="V77" s="5">
        <v>34100000</v>
      </c>
      <c r="W77" s="5">
        <v>33987000</v>
      </c>
      <c r="X77" s="5">
        <v>34074000</v>
      </c>
      <c r="Y77" s="5">
        <v>34124000</v>
      </c>
      <c r="Z77" s="5">
        <v>33807200</v>
      </c>
      <c r="AA77" s="5">
        <v>33870200</v>
      </c>
      <c r="AB77" s="5">
        <v>21433500</v>
      </c>
      <c r="AC77" s="5">
        <v>29681000</v>
      </c>
      <c r="AD77" s="5">
        <v>36997400</v>
      </c>
      <c r="AE77" s="5">
        <v>38592800</v>
      </c>
      <c r="AF77" s="5">
        <v>41683100</v>
      </c>
      <c r="AG77" s="5">
        <v>44551800</v>
      </c>
      <c r="AH77" s="26">
        <v>26.8</v>
      </c>
      <c r="AI77" s="26">
        <v>30.5</v>
      </c>
      <c r="AJ77" s="26">
        <v>33.7</v>
      </c>
      <c r="AK77" s="26">
        <v>34.7</v>
      </c>
      <c r="AL77" s="26">
        <v>41.7</v>
      </c>
      <c r="AM77" s="26">
        <v>48.7</v>
      </c>
      <c r="AN77" s="26">
        <v>0.3</v>
      </c>
      <c r="AO77" s="26">
        <v>1</v>
      </c>
      <c r="AP77" s="26">
        <v>2.8</v>
      </c>
      <c r="AQ77" s="26">
        <v>6.1</v>
      </c>
      <c r="AR77" s="26">
        <v>11.3</v>
      </c>
      <c r="AS77" s="26">
        <v>13.9</v>
      </c>
      <c r="AT77" s="27">
        <v>1229763</v>
      </c>
      <c r="AU77" s="27">
        <v>1670694</v>
      </c>
      <c r="AV77" s="27">
        <v>2157628</v>
      </c>
      <c r="AW77" s="27">
        <v>2770836</v>
      </c>
      <c r="AX77" s="27">
        <v>4999770</v>
      </c>
      <c r="AY77" s="27">
        <v>6863156</v>
      </c>
      <c r="AZ77" s="28">
        <v>5370</v>
      </c>
      <c r="BA77" s="28">
        <v>8460</v>
      </c>
      <c r="BB77" s="28">
        <v>15653</v>
      </c>
      <c r="BC77" s="28">
        <v>18716</v>
      </c>
      <c r="BD77" s="28">
        <v>21900</v>
      </c>
      <c r="BE77" s="28">
        <v>25000</v>
      </c>
      <c r="BF77" s="29">
        <v>13.2</v>
      </c>
      <c r="BG77" s="29">
        <v>13</v>
      </c>
      <c r="BH77" s="29">
        <v>12.8</v>
      </c>
      <c r="BI77" s="29">
        <v>12.7</v>
      </c>
      <c r="BJ77" s="29">
        <v>12.7</v>
      </c>
      <c r="BK77" s="29">
        <v>12.2</v>
      </c>
      <c r="BL77" s="29">
        <v>9</v>
      </c>
      <c r="BM77" s="29">
        <v>9</v>
      </c>
      <c r="BN77" s="29">
        <v>9.1</v>
      </c>
      <c r="BO77" s="29">
        <v>9.2</v>
      </c>
      <c r="BP77" s="29">
        <v>8.4</v>
      </c>
      <c r="BQ77" s="29">
        <v>9.1</v>
      </c>
      <c r="BR77" s="29">
        <v>4.4</v>
      </c>
      <c r="BS77" s="29">
        <v>4.5</v>
      </c>
      <c r="BT77" s="29">
        <v>4.1</v>
      </c>
      <c r="BU77" s="29">
        <v>4</v>
      </c>
      <c r="BV77" s="29">
        <v>3.9</v>
      </c>
      <c r="BW77" s="29">
        <v>4.3</v>
      </c>
      <c r="BX77" s="30">
        <v>1.88</v>
      </c>
      <c r="BY77" s="30">
        <v>1.89</v>
      </c>
      <c r="BZ77" s="30">
        <v>1.89</v>
      </c>
      <c r="CA77" s="30">
        <v>1.9</v>
      </c>
      <c r="CB77" s="30">
        <v>1.9</v>
      </c>
      <c r="CC77" s="30">
        <v>1.9</v>
      </c>
      <c r="CD77" s="30">
        <v>24044</v>
      </c>
      <c r="CE77" s="30">
        <v>24277.6</v>
      </c>
      <c r="CF77" s="30">
        <v>24477.9</v>
      </c>
      <c r="CG77" s="30">
        <v>24690.7</v>
      </c>
      <c r="CH77" s="30">
        <v>24883.6</v>
      </c>
      <c r="CI77" s="31">
        <v>2.43</v>
      </c>
      <c r="CJ77" s="31">
        <v>2.42</v>
      </c>
      <c r="CK77" s="31">
        <v>2.42</v>
      </c>
      <c r="CL77" s="31">
        <v>2.41</v>
      </c>
      <c r="CM77" s="7">
        <v>547030</v>
      </c>
      <c r="CN77" s="5">
        <v>550100</v>
      </c>
      <c r="CO77" s="5">
        <v>153410</v>
      </c>
      <c r="CP77" s="5">
        <v>184400</v>
      </c>
      <c r="CQ77" s="5">
        <v>11420</v>
      </c>
      <c r="CR77" s="5">
        <v>101240</v>
      </c>
    </row>
    <row r="78" spans="1:96" ht="12.75" customHeight="1">
      <c r="A78" s="60" t="s">
        <v>800</v>
      </c>
      <c r="B78" s="2" t="s">
        <v>6</v>
      </c>
      <c r="C78" s="8" t="s">
        <v>67</v>
      </c>
      <c r="D78" s="7">
        <v>116000</v>
      </c>
      <c r="E78" s="7">
        <v>139000</v>
      </c>
      <c r="F78" s="5">
        <v>164000</v>
      </c>
      <c r="G78" s="5">
        <v>170000</v>
      </c>
      <c r="H78" s="5">
        <v>175000</v>
      </c>
      <c r="I78" s="5">
        <v>181000</v>
      </c>
      <c r="J78" s="5">
        <v>191000</v>
      </c>
      <c r="K78" s="5">
        <v>196000</v>
      </c>
      <c r="L78" s="3" t="s">
        <v>848</v>
      </c>
      <c r="M78" s="20">
        <v>851</v>
      </c>
      <c r="N78" s="3" t="s">
        <v>129</v>
      </c>
      <c r="O78" s="20">
        <v>0</v>
      </c>
      <c r="P78" s="3" t="s">
        <v>890</v>
      </c>
      <c r="Q78" s="23">
        <v>155</v>
      </c>
      <c r="R78" s="3" t="s">
        <v>304</v>
      </c>
      <c r="S78" s="23">
        <v>310</v>
      </c>
      <c r="T78" s="3" t="s">
        <v>1277</v>
      </c>
      <c r="U78" s="20">
        <v>720</v>
      </c>
      <c r="V78" s="5">
        <v>49200</v>
      </c>
      <c r="W78" s="5">
        <v>50000</v>
      </c>
      <c r="X78" s="5">
        <v>51000</v>
      </c>
      <c r="Y78" s="5"/>
      <c r="Z78" s="5"/>
      <c r="AA78" s="5"/>
      <c r="AB78" s="5">
        <v>18000</v>
      </c>
      <c r="AC78" s="5">
        <v>39800</v>
      </c>
      <c r="AD78" s="5">
        <v>75320</v>
      </c>
      <c r="AE78" s="5">
        <v>87300</v>
      </c>
      <c r="AF78" s="5"/>
      <c r="AG78" s="5">
        <v>98000</v>
      </c>
      <c r="AH78" s="26">
        <v>13.2</v>
      </c>
      <c r="AI78" s="26"/>
      <c r="AJ78" s="26"/>
      <c r="AK78" s="26"/>
      <c r="AL78" s="26">
        <v>17.1</v>
      </c>
      <c r="AM78" s="26">
        <v>18</v>
      </c>
      <c r="AN78" s="26"/>
      <c r="AO78" s="26"/>
      <c r="AP78" s="26"/>
      <c r="AQ78" s="26"/>
      <c r="AR78" s="26"/>
      <c r="AS78" s="26"/>
      <c r="AT78" s="27">
        <v>130</v>
      </c>
      <c r="AU78" s="27">
        <v>120</v>
      </c>
      <c r="AV78" s="27">
        <v>2</v>
      </c>
      <c r="AW78" s="27">
        <v>1</v>
      </c>
      <c r="AX78" s="27">
        <v>121</v>
      </c>
      <c r="AY78" s="27">
        <v>107</v>
      </c>
      <c r="AZ78" s="28">
        <v>2</v>
      </c>
      <c r="BA78" s="28">
        <v>16</v>
      </c>
      <c r="BB78" s="28">
        <v>20</v>
      </c>
      <c r="BC78" s="28">
        <v>25</v>
      </c>
      <c r="BD78" s="28">
        <v>31</v>
      </c>
      <c r="BE78" s="28">
        <v>38</v>
      </c>
      <c r="BF78" s="29">
        <v>31.2</v>
      </c>
      <c r="BG78" s="29">
        <v>30.1</v>
      </c>
      <c r="BH78" s="29">
        <v>29.9</v>
      </c>
      <c r="BI78" s="29">
        <v>30.7</v>
      </c>
      <c r="BJ78" s="29">
        <v>27.5</v>
      </c>
      <c r="BK78" s="29">
        <v>20.7</v>
      </c>
      <c r="BL78" s="29">
        <v>3.8</v>
      </c>
      <c r="BM78" s="29">
        <v>3.9</v>
      </c>
      <c r="BN78" s="29">
        <v>3.7</v>
      </c>
      <c r="BO78" s="29">
        <v>3.8</v>
      </c>
      <c r="BP78" s="29">
        <v>4.2</v>
      </c>
      <c r="BQ78" s="29">
        <v>4.9</v>
      </c>
      <c r="BR78" s="29">
        <v>12.5</v>
      </c>
      <c r="BS78" s="29">
        <v>13.7</v>
      </c>
      <c r="BT78" s="29">
        <v>9.9</v>
      </c>
      <c r="BU78" s="29">
        <v>10.4</v>
      </c>
      <c r="BV78" s="29">
        <v>12.5</v>
      </c>
      <c r="BW78" s="29">
        <v>12.1</v>
      </c>
      <c r="BX78" s="30">
        <v>4</v>
      </c>
      <c r="BY78" s="30">
        <v>3.9</v>
      </c>
      <c r="BZ78" s="30">
        <v>3.9</v>
      </c>
      <c r="CA78" s="30">
        <v>3.1</v>
      </c>
      <c r="CB78" s="30">
        <v>3.1</v>
      </c>
      <c r="CC78" s="30">
        <v>3</v>
      </c>
      <c r="CD78" s="30">
        <v>32.2</v>
      </c>
      <c r="CE78" s="30">
        <v>34.9</v>
      </c>
      <c r="CF78" s="30">
        <v>37.2</v>
      </c>
      <c r="CG78" s="30">
        <v>41.6</v>
      </c>
      <c r="CH78" s="30">
        <v>42.8</v>
      </c>
      <c r="CI78" s="31">
        <v>4.76</v>
      </c>
      <c r="CJ78" s="31">
        <v>4.58</v>
      </c>
      <c r="CK78" s="31">
        <v>4.21</v>
      </c>
      <c r="CL78" s="31">
        <v>4.19</v>
      </c>
      <c r="CM78" s="7">
        <v>83612</v>
      </c>
      <c r="CN78" s="5">
        <v>88150</v>
      </c>
      <c r="CO78" s="5">
        <v>79260</v>
      </c>
      <c r="CP78" s="5">
        <v>120</v>
      </c>
      <c r="CQ78" s="5">
        <v>40</v>
      </c>
      <c r="CR78" s="5"/>
    </row>
    <row r="79" spans="1:96" ht="12.75" customHeight="1">
      <c r="A79" s="60" t="s">
        <v>801</v>
      </c>
      <c r="B79" s="2" t="s">
        <v>8</v>
      </c>
      <c r="C79" s="8" t="s">
        <v>66</v>
      </c>
      <c r="D79" s="7">
        <v>195000</v>
      </c>
      <c r="E79" s="7">
        <v>215000</v>
      </c>
      <c r="F79" s="5">
        <v>231000</v>
      </c>
      <c r="G79" s="5">
        <v>237000</v>
      </c>
      <c r="H79" s="5">
        <v>240000</v>
      </c>
      <c r="I79" s="5">
        <v>247000</v>
      </c>
      <c r="J79" s="5">
        <v>266000</v>
      </c>
      <c r="K79" s="5">
        <v>270000</v>
      </c>
      <c r="L79" s="3" t="s">
        <v>871</v>
      </c>
      <c r="M79" s="20">
        <v>2241</v>
      </c>
      <c r="N79" s="3" t="s">
        <v>128</v>
      </c>
      <c r="O79" s="20">
        <v>0</v>
      </c>
      <c r="P79" s="3" t="s">
        <v>1278</v>
      </c>
      <c r="Q79" s="20">
        <v>1042</v>
      </c>
      <c r="R79" s="3" t="s">
        <v>738</v>
      </c>
      <c r="S79" s="25">
        <v>0.2</v>
      </c>
      <c r="T79" s="3" t="s">
        <v>739</v>
      </c>
      <c r="U79" s="20"/>
      <c r="V79" s="5">
        <v>52300</v>
      </c>
      <c r="W79" s="5">
        <v>51500</v>
      </c>
      <c r="X79" s="5">
        <v>52600</v>
      </c>
      <c r="Y79" s="5">
        <v>52500</v>
      </c>
      <c r="Z79" s="5">
        <v>53500</v>
      </c>
      <c r="AA79" s="5">
        <v>53300</v>
      </c>
      <c r="AB79" s="5">
        <v>21900</v>
      </c>
      <c r="AC79" s="5">
        <v>39900</v>
      </c>
      <c r="AD79" s="5">
        <v>67000</v>
      </c>
      <c r="AE79" s="5">
        <v>90000</v>
      </c>
      <c r="AF79" s="5">
        <v>60100</v>
      </c>
      <c r="AG79" s="5">
        <v>72500</v>
      </c>
      <c r="AH79" s="26"/>
      <c r="AI79" s="26"/>
      <c r="AJ79" s="26">
        <v>28</v>
      </c>
      <c r="AK79" s="26">
        <v>28.5</v>
      </c>
      <c r="AL79" s="26">
        <v>29.6</v>
      </c>
      <c r="AM79" s="26">
        <v>31.5</v>
      </c>
      <c r="AN79" s="26"/>
      <c r="AO79" s="26"/>
      <c r="AP79" s="26"/>
      <c r="AQ79" s="26"/>
      <c r="AR79" s="26"/>
      <c r="AS79" s="26"/>
      <c r="AT79" s="27">
        <v>1508</v>
      </c>
      <c r="AU79" s="27">
        <v>1726</v>
      </c>
      <c r="AV79" s="27">
        <v>3661</v>
      </c>
      <c r="AW79" s="27">
        <v>5123</v>
      </c>
      <c r="AX79" s="27">
        <v>6148</v>
      </c>
      <c r="AY79" s="27">
        <v>14276</v>
      </c>
      <c r="AZ79" s="28">
        <v>8</v>
      </c>
      <c r="BA79" s="28">
        <v>15</v>
      </c>
      <c r="BB79" s="28">
        <v>15</v>
      </c>
      <c r="BC79" s="28">
        <v>20</v>
      </c>
      <c r="BD79" s="28">
        <v>35</v>
      </c>
      <c r="BE79" s="28">
        <v>45</v>
      </c>
      <c r="BF79" s="29">
        <v>21.2</v>
      </c>
      <c r="BG79" s="29">
        <v>20.7</v>
      </c>
      <c r="BH79" s="29">
        <v>19.6</v>
      </c>
      <c r="BI79" s="29">
        <v>18.2</v>
      </c>
      <c r="BJ79" s="29">
        <v>17.3</v>
      </c>
      <c r="BK79" s="29">
        <v>16.9</v>
      </c>
      <c r="BL79" s="29">
        <v>4.8</v>
      </c>
      <c r="BM79" s="29">
        <v>4.8</v>
      </c>
      <c r="BN79" s="29">
        <v>4.8</v>
      </c>
      <c r="BO79" s="29">
        <v>4.9</v>
      </c>
      <c r="BP79" s="29">
        <v>4.9</v>
      </c>
      <c r="BQ79" s="29">
        <v>4.6</v>
      </c>
      <c r="BR79" s="29">
        <v>9.2</v>
      </c>
      <c r="BS79" s="29">
        <v>8.9</v>
      </c>
      <c r="BT79" s="29">
        <v>8.7</v>
      </c>
      <c r="BU79" s="29">
        <v>6.9</v>
      </c>
      <c r="BV79" s="29">
        <v>8.6</v>
      </c>
      <c r="BW79" s="29">
        <v>8.4</v>
      </c>
      <c r="BX79" s="30">
        <v>2.6</v>
      </c>
      <c r="BY79" s="30">
        <v>2.5</v>
      </c>
      <c r="BZ79" s="30">
        <v>2.2</v>
      </c>
      <c r="CA79" s="30">
        <v>2.1</v>
      </c>
      <c r="CB79" s="30">
        <v>2.1</v>
      </c>
      <c r="CC79" s="30">
        <v>2</v>
      </c>
      <c r="CD79" s="30">
        <v>41</v>
      </c>
      <c r="CE79" s="30">
        <v>40.8</v>
      </c>
      <c r="CF79" s="30">
        <v>40.6</v>
      </c>
      <c r="CG79" s="30">
        <v>41.4</v>
      </c>
      <c r="CH79" s="30">
        <v>42.3</v>
      </c>
      <c r="CI79" s="31">
        <v>5.75</v>
      </c>
      <c r="CJ79" s="31">
        <v>5.86</v>
      </c>
      <c r="CK79" s="31">
        <v>5.83</v>
      </c>
      <c r="CL79" s="31">
        <v>5.8</v>
      </c>
      <c r="CM79" s="7">
        <v>3523</v>
      </c>
      <c r="CN79" s="5">
        <v>3660</v>
      </c>
      <c r="CO79" s="6">
        <v>1050</v>
      </c>
      <c r="CP79" s="5">
        <v>30</v>
      </c>
      <c r="CQ79" s="5">
        <v>200</v>
      </c>
      <c r="CR79" s="5">
        <v>200</v>
      </c>
    </row>
    <row r="80" spans="1:96" ht="12.75" customHeight="1">
      <c r="A80" s="60" t="s">
        <v>1027</v>
      </c>
      <c r="B80" s="2" t="s">
        <v>700</v>
      </c>
      <c r="C80" s="8" t="s">
        <v>20</v>
      </c>
      <c r="D80" s="5"/>
      <c r="E80" s="5"/>
      <c r="F80" s="5"/>
      <c r="G80" s="5"/>
      <c r="H80" s="5"/>
      <c r="I80" s="5"/>
      <c r="J80" s="5"/>
      <c r="K80" s="5"/>
      <c r="L80" s="3" t="s">
        <v>870</v>
      </c>
      <c r="M80" s="20">
        <v>1850</v>
      </c>
      <c r="N80" s="3" t="s">
        <v>139</v>
      </c>
      <c r="O80" s="20">
        <v>0</v>
      </c>
      <c r="P80" s="3" t="s">
        <v>672</v>
      </c>
      <c r="Q80" s="20">
        <v>5820</v>
      </c>
      <c r="R80" s="3" t="s">
        <v>858</v>
      </c>
      <c r="S80" s="23"/>
      <c r="T80" s="3"/>
      <c r="U80" s="23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28">
        <v>70</v>
      </c>
      <c r="AU80" s="28">
        <v>49</v>
      </c>
      <c r="AV80" s="28">
        <v>40</v>
      </c>
      <c r="AW80" s="28">
        <v>37</v>
      </c>
      <c r="AX80" s="28">
        <v>40</v>
      </c>
      <c r="AY80" s="28">
        <v>38</v>
      </c>
      <c r="AZ80" s="28"/>
      <c r="BA80" s="28"/>
      <c r="BB80" s="28"/>
      <c r="BC80" s="28"/>
      <c r="BD80" s="28"/>
      <c r="BE80" s="28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1"/>
      <c r="CJ80" s="31"/>
      <c r="CK80" s="31"/>
      <c r="CL80" s="31"/>
      <c r="CM80" s="5">
        <v>7819</v>
      </c>
      <c r="CN80" s="5">
        <v>7780</v>
      </c>
      <c r="CO80" s="6"/>
      <c r="CP80" s="6"/>
      <c r="CQ80" s="6"/>
      <c r="CR80" s="6"/>
    </row>
    <row r="81" spans="1:96" ht="12.75" customHeight="1">
      <c r="A81" s="60" t="s">
        <v>1114</v>
      </c>
      <c r="B81" s="2" t="s">
        <v>7</v>
      </c>
      <c r="C81" s="8" t="s">
        <v>542</v>
      </c>
      <c r="D81" s="7">
        <v>953000</v>
      </c>
      <c r="E81" s="7">
        <v>1109000</v>
      </c>
      <c r="F81" s="5">
        <v>1206000</v>
      </c>
      <c r="G81" s="5">
        <v>1237000</v>
      </c>
      <c r="H81" s="5">
        <v>1310000</v>
      </c>
      <c r="I81" s="5">
        <v>1329000</v>
      </c>
      <c r="J81" s="5">
        <v>1363000</v>
      </c>
      <c r="K81" s="5">
        <v>1394000</v>
      </c>
      <c r="L81" s="3" t="s">
        <v>1115</v>
      </c>
      <c r="M81" s="20">
        <v>1370</v>
      </c>
      <c r="N81" s="3" t="s">
        <v>129</v>
      </c>
      <c r="O81" s="20">
        <v>0</v>
      </c>
      <c r="P81" s="3" t="s">
        <v>963</v>
      </c>
      <c r="Q81" s="23"/>
      <c r="R81" s="3" t="s">
        <v>1164</v>
      </c>
      <c r="S81" s="20">
        <v>806</v>
      </c>
      <c r="T81" s="3" t="s">
        <v>408</v>
      </c>
      <c r="U81" s="20" t="s">
        <v>731</v>
      </c>
      <c r="V81" s="5">
        <v>38000</v>
      </c>
      <c r="W81" s="5">
        <v>39000</v>
      </c>
      <c r="X81" s="5">
        <v>37000</v>
      </c>
      <c r="Y81" s="5">
        <v>32100</v>
      </c>
      <c r="Z81" s="5">
        <v>38400</v>
      </c>
      <c r="AA81" s="5">
        <v>38700</v>
      </c>
      <c r="AB81" s="5">
        <v>8900</v>
      </c>
      <c r="AC81" s="5">
        <v>120000</v>
      </c>
      <c r="AD81" s="5">
        <v>258100</v>
      </c>
      <c r="AE81" s="5">
        <v>279300</v>
      </c>
      <c r="AF81" s="5">
        <v>300000</v>
      </c>
      <c r="AG81" s="5">
        <v>489400</v>
      </c>
      <c r="AH81" s="26">
        <v>0.8</v>
      </c>
      <c r="AI81" s="26">
        <v>0.8</v>
      </c>
      <c r="AJ81" s="26">
        <v>1.2</v>
      </c>
      <c r="AK81" s="26">
        <v>1.9</v>
      </c>
      <c r="AL81" s="26">
        <v>2.2</v>
      </c>
      <c r="AM81" s="26">
        <v>3</v>
      </c>
      <c r="AN81" s="26"/>
      <c r="AO81" s="26"/>
      <c r="AP81" s="26"/>
      <c r="AQ81" s="26"/>
      <c r="AR81" s="26"/>
      <c r="AS81" s="26"/>
      <c r="AT81" s="27">
        <v>36</v>
      </c>
      <c r="AU81" s="27">
        <v>42</v>
      </c>
      <c r="AV81" s="27">
        <v>43</v>
      </c>
      <c r="AW81" s="27">
        <v>20</v>
      </c>
      <c r="AX81" s="27">
        <v>42</v>
      </c>
      <c r="AY81" s="27">
        <v>138</v>
      </c>
      <c r="AZ81" s="28">
        <v>3</v>
      </c>
      <c r="BA81" s="28">
        <v>15</v>
      </c>
      <c r="BB81" s="28">
        <v>17</v>
      </c>
      <c r="BC81" s="28">
        <v>25</v>
      </c>
      <c r="BD81" s="28">
        <v>35</v>
      </c>
      <c r="BE81" s="28">
        <v>40</v>
      </c>
      <c r="BF81" s="29">
        <v>37.7</v>
      </c>
      <c r="BG81" s="29">
        <v>37.6</v>
      </c>
      <c r="BH81" s="29">
        <v>37.6</v>
      </c>
      <c r="BI81" s="29">
        <v>37.4</v>
      </c>
      <c r="BJ81" s="29">
        <v>37.4</v>
      </c>
      <c r="BK81" s="29">
        <v>36.2</v>
      </c>
      <c r="BL81" s="29">
        <v>15.5</v>
      </c>
      <c r="BM81" s="29">
        <v>15.3</v>
      </c>
      <c r="BN81" s="29">
        <v>15.2</v>
      </c>
      <c r="BO81" s="29">
        <v>15</v>
      </c>
      <c r="BP81" s="29">
        <v>14.8</v>
      </c>
      <c r="BQ81" s="29">
        <v>11.7</v>
      </c>
      <c r="BR81" s="29">
        <v>83.6</v>
      </c>
      <c r="BS81" s="29">
        <v>81.9</v>
      </c>
      <c r="BT81" s="29">
        <v>80.1</v>
      </c>
      <c r="BU81" s="29">
        <v>77.6</v>
      </c>
      <c r="BV81" s="29">
        <v>75.8</v>
      </c>
      <c r="BW81" s="29">
        <v>53.6</v>
      </c>
      <c r="BX81" s="30">
        <v>4.3</v>
      </c>
      <c r="BY81" s="30">
        <v>4.1</v>
      </c>
      <c r="BZ81" s="30">
        <v>4.1</v>
      </c>
      <c r="CA81" s="30">
        <v>4</v>
      </c>
      <c r="CB81" s="30">
        <v>4.8</v>
      </c>
      <c r="CC81" s="30">
        <v>4.8</v>
      </c>
      <c r="CD81" s="30">
        <v>172.2</v>
      </c>
      <c r="CE81" s="30">
        <v>183</v>
      </c>
      <c r="CF81" s="30">
        <v>192.9</v>
      </c>
      <c r="CG81" s="30">
        <v>207.5</v>
      </c>
      <c r="CH81" s="30">
        <v>212</v>
      </c>
      <c r="CI81" s="31">
        <v>6.94</v>
      </c>
      <c r="CJ81" s="31">
        <v>6.71</v>
      </c>
      <c r="CK81" s="31">
        <v>6.35</v>
      </c>
      <c r="CL81" s="31">
        <v>6.32</v>
      </c>
      <c r="CM81" s="7">
        <v>267667</v>
      </c>
      <c r="CN81" s="5">
        <v>257670</v>
      </c>
      <c r="CO81" s="5">
        <v>218260</v>
      </c>
      <c r="CP81" s="5">
        <v>3250</v>
      </c>
      <c r="CQ81" s="5">
        <v>1700</v>
      </c>
      <c r="CR81" s="5">
        <v>46650</v>
      </c>
    </row>
    <row r="82" spans="1:96" ht="12.75" customHeight="1">
      <c r="A82" s="60" t="s">
        <v>1116</v>
      </c>
      <c r="B82" s="2" t="s">
        <v>7</v>
      </c>
      <c r="C82" s="8" t="s">
        <v>541</v>
      </c>
      <c r="D82" s="7">
        <v>936000</v>
      </c>
      <c r="E82" s="7">
        <v>1115000</v>
      </c>
      <c r="F82" s="5">
        <v>1393000</v>
      </c>
      <c r="G82" s="5">
        <v>1420000</v>
      </c>
      <c r="H82" s="5">
        <v>1390000</v>
      </c>
      <c r="I82" s="5">
        <v>1426000</v>
      </c>
      <c r="J82" s="5">
        <v>1549000</v>
      </c>
      <c r="K82" s="5">
        <v>1595000</v>
      </c>
      <c r="L82" s="3" t="s">
        <v>83</v>
      </c>
      <c r="M82" s="20">
        <v>53</v>
      </c>
      <c r="N82" s="3" t="s">
        <v>129</v>
      </c>
      <c r="O82" s="20">
        <v>0</v>
      </c>
      <c r="P82" s="3" t="s">
        <v>843</v>
      </c>
      <c r="Q82" s="23">
        <v>12</v>
      </c>
      <c r="R82" s="3"/>
      <c r="S82" s="23"/>
      <c r="T82" s="3" t="s">
        <v>1116</v>
      </c>
      <c r="U82" s="20" t="s">
        <v>732</v>
      </c>
      <c r="V82" s="5">
        <v>29200</v>
      </c>
      <c r="W82" s="5">
        <v>33300</v>
      </c>
      <c r="X82" s="5">
        <v>35000</v>
      </c>
      <c r="Y82" s="5">
        <v>38400</v>
      </c>
      <c r="Z82" s="5"/>
      <c r="AA82" s="5"/>
      <c r="AB82" s="5">
        <v>5300</v>
      </c>
      <c r="AC82" s="5">
        <v>5600</v>
      </c>
      <c r="AD82" s="5">
        <v>43000</v>
      </c>
      <c r="AE82" s="5">
        <v>100000</v>
      </c>
      <c r="AF82" s="5"/>
      <c r="AG82" s="5">
        <v>175000</v>
      </c>
      <c r="AH82" s="26">
        <v>0.8</v>
      </c>
      <c r="AI82" s="26">
        <v>1.2</v>
      </c>
      <c r="AJ82" s="26">
        <v>1.3</v>
      </c>
      <c r="AK82" s="26">
        <v>1.4</v>
      </c>
      <c r="AL82" s="26">
        <v>1.5</v>
      </c>
      <c r="AM82" s="26">
        <v>1.6</v>
      </c>
      <c r="AN82" s="26"/>
      <c r="AO82" s="26"/>
      <c r="AP82" s="26"/>
      <c r="AQ82" s="26"/>
      <c r="AR82" s="26"/>
      <c r="AS82" s="26"/>
      <c r="AT82" s="27">
        <v>15</v>
      </c>
      <c r="AU82" s="27">
        <v>18</v>
      </c>
      <c r="AV82" s="27">
        <v>22</v>
      </c>
      <c r="AW82" s="27">
        <v>14</v>
      </c>
      <c r="AX82" s="27">
        <v>12</v>
      </c>
      <c r="AY82" s="27">
        <v>13</v>
      </c>
      <c r="AZ82" s="28">
        <v>9</v>
      </c>
      <c r="BA82" s="28">
        <v>12</v>
      </c>
      <c r="BB82" s="28">
        <v>18</v>
      </c>
      <c r="BC82" s="28">
        <v>25</v>
      </c>
      <c r="BD82" s="28">
        <v>35</v>
      </c>
      <c r="BE82" s="28">
        <v>49</v>
      </c>
      <c r="BF82" s="29">
        <v>38.7</v>
      </c>
      <c r="BG82" s="29">
        <v>38</v>
      </c>
      <c r="BH82" s="29">
        <v>37.2</v>
      </c>
      <c r="BI82" s="29">
        <v>36.7</v>
      </c>
      <c r="BJ82" s="29">
        <v>35.9</v>
      </c>
      <c r="BK82" s="29">
        <v>39.9</v>
      </c>
      <c r="BL82" s="29">
        <v>17.7</v>
      </c>
      <c r="BM82" s="29">
        <v>17.4</v>
      </c>
      <c r="BN82" s="29">
        <v>17</v>
      </c>
      <c r="BO82" s="29">
        <v>16.8</v>
      </c>
      <c r="BP82" s="29">
        <v>16.4</v>
      </c>
      <c r="BQ82" s="29">
        <v>11.8</v>
      </c>
      <c r="BR82" s="29">
        <v>119.7</v>
      </c>
      <c r="BS82" s="29">
        <v>117.5</v>
      </c>
      <c r="BT82" s="29">
        <v>115</v>
      </c>
      <c r="BU82" s="29">
        <v>111.7</v>
      </c>
      <c r="BV82" s="29">
        <v>109.3</v>
      </c>
      <c r="BW82" s="29">
        <v>72</v>
      </c>
      <c r="BX82" s="30">
        <v>5</v>
      </c>
      <c r="BY82" s="30">
        <v>4.9</v>
      </c>
      <c r="BZ82" s="30">
        <v>4.8</v>
      </c>
      <c r="CA82" s="30">
        <v>4.8</v>
      </c>
      <c r="CB82" s="30">
        <v>5.5</v>
      </c>
      <c r="CC82" s="30">
        <v>5.4</v>
      </c>
      <c r="CD82" s="30">
        <v>244.5</v>
      </c>
      <c r="CE82" s="30">
        <v>253.8</v>
      </c>
      <c r="CF82" s="30">
        <v>261.4</v>
      </c>
      <c r="CG82" s="30">
        <v>274.2</v>
      </c>
      <c r="CH82" s="30">
        <v>283.1</v>
      </c>
      <c r="CI82" s="31">
        <v>5.24</v>
      </c>
      <c r="CJ82" s="31">
        <v>5.24</v>
      </c>
      <c r="CK82" s="31">
        <v>5.13</v>
      </c>
      <c r="CL82" s="31">
        <v>5.1</v>
      </c>
      <c r="CM82" s="7">
        <v>11295</v>
      </c>
      <c r="CN82" s="5">
        <v>10000</v>
      </c>
      <c r="CO82" s="5">
        <v>4810</v>
      </c>
      <c r="CP82" s="5">
        <v>2300</v>
      </c>
      <c r="CQ82" s="5">
        <v>50</v>
      </c>
      <c r="CR82" s="5">
        <v>4590</v>
      </c>
    </row>
    <row r="83" spans="1:96" ht="12.75" customHeight="1">
      <c r="A83" s="60" t="s">
        <v>1117</v>
      </c>
      <c r="B83" s="2" t="s">
        <v>4</v>
      </c>
      <c r="C83" s="8" t="s">
        <v>540</v>
      </c>
      <c r="D83" s="7">
        <v>5460000</v>
      </c>
      <c r="E83" s="7">
        <v>5352000</v>
      </c>
      <c r="F83" s="5">
        <v>5023000</v>
      </c>
      <c r="G83" s="5">
        <v>4946000</v>
      </c>
      <c r="H83" s="5">
        <v>5180000</v>
      </c>
      <c r="I83" s="5">
        <v>4329000</v>
      </c>
      <c r="J83" s="5">
        <v>4694000</v>
      </c>
      <c r="K83" s="5">
        <v>4677000</v>
      </c>
      <c r="L83" s="3" t="s">
        <v>103</v>
      </c>
      <c r="M83" s="20">
        <v>5201</v>
      </c>
      <c r="N83" s="3" t="s">
        <v>159</v>
      </c>
      <c r="O83" s="20">
        <v>-1.5</v>
      </c>
      <c r="P83" s="3"/>
      <c r="Q83" s="23"/>
      <c r="R83" s="3" t="s">
        <v>844</v>
      </c>
      <c r="S83" s="20">
        <v>37.5</v>
      </c>
      <c r="T83" s="3" t="s">
        <v>409</v>
      </c>
      <c r="U83" s="20" t="s">
        <v>1012</v>
      </c>
      <c r="V83" s="5">
        <v>671500</v>
      </c>
      <c r="W83" s="5">
        <v>509000</v>
      </c>
      <c r="X83" s="5">
        <v>569000</v>
      </c>
      <c r="Y83" s="5">
        <v>648500</v>
      </c>
      <c r="Z83" s="5">
        <v>667100</v>
      </c>
      <c r="AA83" s="5">
        <v>683200</v>
      </c>
      <c r="AB83" s="5">
        <v>102500</v>
      </c>
      <c r="AC83" s="5">
        <v>194700</v>
      </c>
      <c r="AD83" s="5">
        <v>295000</v>
      </c>
      <c r="AE83" s="5">
        <v>503600</v>
      </c>
      <c r="AF83" s="5">
        <v>711200</v>
      </c>
      <c r="AG83" s="5">
        <v>840600</v>
      </c>
      <c r="AH83" s="26"/>
      <c r="AI83" s="26"/>
      <c r="AJ83" s="26"/>
      <c r="AK83" s="26">
        <v>3.2</v>
      </c>
      <c r="AL83" s="26">
        <v>3.5</v>
      </c>
      <c r="AM83" s="26">
        <v>3.8</v>
      </c>
      <c r="AN83" s="26"/>
      <c r="AO83" s="26"/>
      <c r="AP83" s="26"/>
      <c r="AQ83" s="26"/>
      <c r="AR83" s="26"/>
      <c r="AS83" s="26"/>
      <c r="AT83" s="27">
        <v>1778</v>
      </c>
      <c r="AU83" s="27">
        <v>2265</v>
      </c>
      <c r="AV83" s="27">
        <v>2565</v>
      </c>
      <c r="AW83" s="27">
        <v>2613</v>
      </c>
      <c r="AX83" s="27">
        <v>5593</v>
      </c>
      <c r="AY83" s="27">
        <v>9213</v>
      </c>
      <c r="AZ83" s="28">
        <v>20</v>
      </c>
      <c r="BA83" s="28">
        <v>23</v>
      </c>
      <c r="BB83" s="28">
        <v>47</v>
      </c>
      <c r="BC83" s="28">
        <v>74</v>
      </c>
      <c r="BD83" s="28">
        <v>117</v>
      </c>
      <c r="BE83" s="28">
        <v>176</v>
      </c>
      <c r="BF83" s="29">
        <v>8</v>
      </c>
      <c r="BG83" s="29">
        <v>8.2</v>
      </c>
      <c r="BH83" s="29">
        <v>10.4</v>
      </c>
      <c r="BI83" s="29">
        <v>10.7</v>
      </c>
      <c r="BJ83" s="29">
        <v>9.9</v>
      </c>
      <c r="BK83" s="29">
        <v>10.3</v>
      </c>
      <c r="BL83" s="29">
        <v>8.2</v>
      </c>
      <c r="BM83" s="29">
        <v>8</v>
      </c>
      <c r="BN83" s="29">
        <v>9.9</v>
      </c>
      <c r="BO83" s="29">
        <v>10.6</v>
      </c>
      <c r="BP83" s="29">
        <v>10.1</v>
      </c>
      <c r="BQ83" s="29">
        <v>9.1</v>
      </c>
      <c r="BR83" s="29">
        <v>14.9</v>
      </c>
      <c r="BS83" s="29">
        <v>11.8</v>
      </c>
      <c r="BT83" s="29">
        <v>17.6</v>
      </c>
      <c r="BU83" s="29">
        <v>24.8</v>
      </c>
      <c r="BV83" s="29">
        <v>16.8</v>
      </c>
      <c r="BW83" s="29">
        <v>18.6</v>
      </c>
      <c r="BX83" s="30">
        <v>1.1</v>
      </c>
      <c r="BY83" s="30">
        <v>1.1</v>
      </c>
      <c r="BZ83" s="30">
        <v>1.1</v>
      </c>
      <c r="CA83" s="30">
        <v>1.4</v>
      </c>
      <c r="CB83" s="30">
        <v>1.4</v>
      </c>
      <c r="CC83" s="30">
        <v>1.4</v>
      </c>
      <c r="CD83" s="30">
        <v>1252.3</v>
      </c>
      <c r="CE83" s="30">
        <v>1289.7</v>
      </c>
      <c r="CF83" s="30">
        <v>1329.7</v>
      </c>
      <c r="CG83" s="30">
        <v>1373.2</v>
      </c>
      <c r="CH83" s="30">
        <v>1361.2</v>
      </c>
      <c r="CI83" s="31">
        <v>4.06</v>
      </c>
      <c r="CJ83" s="31">
        <v>3.91</v>
      </c>
      <c r="CK83" s="31">
        <v>3.75</v>
      </c>
      <c r="CL83" s="31">
        <v>3.75</v>
      </c>
      <c r="CM83" s="7">
        <v>68693</v>
      </c>
      <c r="CN83" s="5">
        <v>69490</v>
      </c>
      <c r="CO83" s="5">
        <v>29880</v>
      </c>
      <c r="CP83" s="5">
        <v>7930</v>
      </c>
      <c r="CQ83" s="5">
        <v>2690</v>
      </c>
      <c r="CR83" s="5">
        <v>19380</v>
      </c>
    </row>
    <row r="84" spans="1:96" ht="12.75" customHeight="1">
      <c r="A84" s="60" t="s">
        <v>807</v>
      </c>
      <c r="B84" s="2" t="s">
        <v>5</v>
      </c>
      <c r="C84" s="8" t="s">
        <v>1427</v>
      </c>
      <c r="D84" s="7">
        <v>79433000</v>
      </c>
      <c r="E84" s="7">
        <v>81661000</v>
      </c>
      <c r="F84" s="5">
        <v>82212000</v>
      </c>
      <c r="G84" s="5">
        <v>82350000</v>
      </c>
      <c r="H84" s="5">
        <v>82488000</v>
      </c>
      <c r="I84" s="5">
        <v>82534000</v>
      </c>
      <c r="J84" s="5">
        <v>82425000</v>
      </c>
      <c r="K84" s="5">
        <v>82431000</v>
      </c>
      <c r="L84" s="3" t="s">
        <v>1291</v>
      </c>
      <c r="M84" s="20">
        <v>2962</v>
      </c>
      <c r="N84" s="3" t="s">
        <v>879</v>
      </c>
      <c r="O84" s="20">
        <v>-3.5</v>
      </c>
      <c r="P84" s="3" t="s">
        <v>1292</v>
      </c>
      <c r="Q84" s="20">
        <v>930</v>
      </c>
      <c r="R84" s="3" t="s">
        <v>305</v>
      </c>
      <c r="S84" s="20" t="s">
        <v>742</v>
      </c>
      <c r="T84" s="3" t="s">
        <v>410</v>
      </c>
      <c r="U84" s="20" t="s">
        <v>647</v>
      </c>
      <c r="V84" s="5">
        <v>48500000</v>
      </c>
      <c r="W84" s="5">
        <v>50220000</v>
      </c>
      <c r="X84" s="5">
        <v>52450000</v>
      </c>
      <c r="Y84" s="5">
        <v>53780000</v>
      </c>
      <c r="Z84" s="5">
        <v>54233000</v>
      </c>
      <c r="AA84" s="5">
        <v>54574000</v>
      </c>
      <c r="AB84" s="5">
        <v>23470000</v>
      </c>
      <c r="AC84" s="5">
        <v>48202000</v>
      </c>
      <c r="AD84" s="5">
        <v>56126000</v>
      </c>
      <c r="AE84" s="5">
        <v>59128000</v>
      </c>
      <c r="AF84" s="5">
        <v>64800000</v>
      </c>
      <c r="AG84" s="5">
        <v>71300000</v>
      </c>
      <c r="AH84" s="26">
        <f>24400/82178*100</f>
        <v>29.691644965805935</v>
      </c>
      <c r="AI84" s="26">
        <v>33.6</v>
      </c>
      <c r="AJ84" s="26">
        <v>38.2</v>
      </c>
      <c r="AK84" s="26">
        <v>43.1</v>
      </c>
      <c r="AL84" s="26">
        <v>48.5</v>
      </c>
      <c r="AM84" s="26"/>
      <c r="AN84" s="26">
        <v>0.2</v>
      </c>
      <c r="AO84" s="26">
        <v>2.3</v>
      </c>
      <c r="AP84" s="26">
        <v>3.9</v>
      </c>
      <c r="AQ84" s="26">
        <v>5.7</v>
      </c>
      <c r="AR84" s="26">
        <v>8.4</v>
      </c>
      <c r="AS84" s="26">
        <v>10.2</v>
      </c>
      <c r="AT84" s="27">
        <v>2163326</v>
      </c>
      <c r="AU84" s="27">
        <v>2681325</v>
      </c>
      <c r="AV84" s="27">
        <v>2891407</v>
      </c>
      <c r="AW84" s="27">
        <v>3421455</v>
      </c>
      <c r="AX84" s="27">
        <v>6127262</v>
      </c>
      <c r="AY84" s="27">
        <v>9852798</v>
      </c>
      <c r="AZ84" s="28">
        <v>17100</v>
      </c>
      <c r="BA84" s="28">
        <v>24800</v>
      </c>
      <c r="BB84" s="28">
        <v>26000</v>
      </c>
      <c r="BC84" s="28">
        <v>28000</v>
      </c>
      <c r="BD84" s="28">
        <v>33000</v>
      </c>
      <c r="BE84" s="28">
        <v>35200</v>
      </c>
      <c r="BF84" s="29">
        <v>9.3</v>
      </c>
      <c r="BG84" s="29">
        <v>8.9</v>
      </c>
      <c r="BH84" s="29">
        <v>8.7</v>
      </c>
      <c r="BI84" s="29">
        <v>8.6</v>
      </c>
      <c r="BJ84" s="29">
        <v>8.6</v>
      </c>
      <c r="BK84" s="29">
        <v>8.3</v>
      </c>
      <c r="BL84" s="29">
        <v>10.2</v>
      </c>
      <c r="BM84" s="29">
        <v>10.1</v>
      </c>
      <c r="BN84" s="29">
        <v>10.2</v>
      </c>
      <c r="BO84" s="29">
        <v>10.3</v>
      </c>
      <c r="BP84" s="29">
        <v>9.9</v>
      </c>
      <c r="BQ84" s="29">
        <v>10.6</v>
      </c>
      <c r="BR84" s="29">
        <v>4.4</v>
      </c>
      <c r="BS84" s="29">
        <v>4.3</v>
      </c>
      <c r="BT84" s="29">
        <v>4.2</v>
      </c>
      <c r="BU84" s="29">
        <v>4.2</v>
      </c>
      <c r="BV84" s="29">
        <v>4.1</v>
      </c>
      <c r="BW84" s="29">
        <v>4.2</v>
      </c>
      <c r="BX84" s="30">
        <v>1.38</v>
      </c>
      <c r="BY84" s="30">
        <v>1.35</v>
      </c>
      <c r="BZ84" s="30">
        <v>1.31</v>
      </c>
      <c r="CA84" s="30">
        <v>1.3</v>
      </c>
      <c r="CB84" s="30">
        <v>1.4</v>
      </c>
      <c r="CC84" s="30">
        <v>1.4</v>
      </c>
      <c r="CD84" s="30">
        <v>38124</v>
      </c>
      <c r="CE84" s="30">
        <v>38456</v>
      </c>
      <c r="CF84" s="30">
        <v>38720</v>
      </c>
      <c r="CG84" s="30">
        <v>38930.9</v>
      </c>
      <c r="CH84" s="30">
        <v>39166.1</v>
      </c>
      <c r="CI84" s="31">
        <v>2.14</v>
      </c>
      <c r="CJ84" s="31">
        <v>2.13</v>
      </c>
      <c r="CK84" s="31">
        <v>2.12</v>
      </c>
      <c r="CL84" s="31">
        <v>2.11</v>
      </c>
      <c r="CM84" s="13">
        <v>357022</v>
      </c>
      <c r="CN84" s="5">
        <v>348950</v>
      </c>
      <c r="CO84" s="5">
        <v>107400</v>
      </c>
      <c r="CP84" s="5">
        <v>118040</v>
      </c>
      <c r="CQ84" s="5">
        <v>2160</v>
      </c>
      <c r="CR84" s="5">
        <v>50480</v>
      </c>
    </row>
    <row r="85" spans="1:96" ht="12.75" customHeight="1">
      <c r="A85" s="60" t="s">
        <v>1118</v>
      </c>
      <c r="B85" s="2" t="s">
        <v>7</v>
      </c>
      <c r="C85" s="8" t="s">
        <v>539</v>
      </c>
      <c r="D85" s="7">
        <v>15277000</v>
      </c>
      <c r="E85" s="7">
        <v>17510000</v>
      </c>
      <c r="F85" s="5">
        <v>19593000</v>
      </c>
      <c r="G85" s="5">
        <v>20028000</v>
      </c>
      <c r="H85" s="5">
        <v>20470000</v>
      </c>
      <c r="I85" s="5">
        <v>20922000</v>
      </c>
      <c r="J85" s="5">
        <v>21483000</v>
      </c>
      <c r="K85" s="5">
        <v>21946000</v>
      </c>
      <c r="L85" s="3" t="s">
        <v>893</v>
      </c>
      <c r="M85" s="20">
        <v>885</v>
      </c>
      <c r="N85" s="3" t="s">
        <v>129</v>
      </c>
      <c r="O85" s="20">
        <v>0</v>
      </c>
      <c r="P85" s="3" t="s">
        <v>221</v>
      </c>
      <c r="Q85" s="23">
        <v>190</v>
      </c>
      <c r="R85" s="3" t="s">
        <v>306</v>
      </c>
      <c r="S85" s="20">
        <v>8485</v>
      </c>
      <c r="T85" s="3" t="s">
        <v>411</v>
      </c>
      <c r="U85" s="20" t="s">
        <v>1367</v>
      </c>
      <c r="V85" s="5">
        <v>158600</v>
      </c>
      <c r="W85" s="5">
        <v>237200</v>
      </c>
      <c r="X85" s="5">
        <v>242100</v>
      </c>
      <c r="Y85" s="5">
        <v>274300</v>
      </c>
      <c r="Z85" s="5">
        <v>291000</v>
      </c>
      <c r="AA85" s="5">
        <v>313300</v>
      </c>
      <c r="AB85" s="5">
        <v>70000</v>
      </c>
      <c r="AC85" s="5">
        <v>130000</v>
      </c>
      <c r="AD85" s="5">
        <v>193800</v>
      </c>
      <c r="AE85" s="5">
        <v>449400</v>
      </c>
      <c r="AF85" s="5">
        <v>795500</v>
      </c>
      <c r="AG85" s="5">
        <v>1695000</v>
      </c>
      <c r="AH85" s="26">
        <v>0.3</v>
      </c>
      <c r="AI85" s="26">
        <v>0.3</v>
      </c>
      <c r="AJ85" s="26">
        <v>0.3</v>
      </c>
      <c r="AK85" s="26">
        <v>0.4</v>
      </c>
      <c r="AL85" s="26">
        <v>0.5</v>
      </c>
      <c r="AM85" s="26">
        <v>0.5</v>
      </c>
      <c r="AN85" s="26"/>
      <c r="AO85" s="26"/>
      <c r="AP85" s="26"/>
      <c r="AQ85" s="26"/>
      <c r="AR85" s="26"/>
      <c r="AS85" s="26"/>
      <c r="AT85" s="27">
        <v>27</v>
      </c>
      <c r="AU85" s="27">
        <v>39</v>
      </c>
      <c r="AV85" s="27">
        <v>52</v>
      </c>
      <c r="AW85" s="27">
        <v>74</v>
      </c>
      <c r="AX85" s="27">
        <v>919</v>
      </c>
      <c r="AY85" s="27">
        <v>1783</v>
      </c>
      <c r="AZ85" s="28">
        <v>20</v>
      </c>
      <c r="BA85" s="28">
        <v>30</v>
      </c>
      <c r="BB85" s="28">
        <v>41</v>
      </c>
      <c r="BC85" s="28">
        <v>170</v>
      </c>
      <c r="BD85" s="28">
        <v>250</v>
      </c>
      <c r="BE85" s="28">
        <v>368</v>
      </c>
      <c r="BF85" s="29">
        <v>33.2</v>
      </c>
      <c r="BG85" s="29">
        <v>32.9</v>
      </c>
      <c r="BH85" s="29">
        <v>32.6</v>
      </c>
      <c r="BI85" s="29">
        <v>32.3</v>
      </c>
      <c r="BJ85" s="29">
        <v>32</v>
      </c>
      <c r="BK85" s="29">
        <v>24</v>
      </c>
      <c r="BL85" s="29">
        <v>10.6</v>
      </c>
      <c r="BM85" s="29">
        <v>10.5</v>
      </c>
      <c r="BN85" s="29">
        <v>10.4</v>
      </c>
      <c r="BO85" s="29">
        <v>10.3</v>
      </c>
      <c r="BP85" s="29">
        <v>10.2</v>
      </c>
      <c r="BQ85" s="29">
        <v>10.8</v>
      </c>
      <c r="BR85" s="29">
        <v>65.1</v>
      </c>
      <c r="BS85" s="29">
        <v>63.7</v>
      </c>
      <c r="BT85" s="29">
        <v>62.1</v>
      </c>
      <c r="BU85" s="29">
        <v>60.1</v>
      </c>
      <c r="BV85" s="29">
        <v>58.6</v>
      </c>
      <c r="BW85" s="29">
        <v>51.4</v>
      </c>
      <c r="BX85" s="30">
        <v>4.2</v>
      </c>
      <c r="BY85" s="30">
        <v>4.1</v>
      </c>
      <c r="BZ85" s="30">
        <v>4.1</v>
      </c>
      <c r="CA85" s="30">
        <v>4.4</v>
      </c>
      <c r="CB85" s="30">
        <v>3.2</v>
      </c>
      <c r="CC85" s="30">
        <v>3</v>
      </c>
      <c r="CD85" s="30">
        <v>3467.8</v>
      </c>
      <c r="CE85" s="30">
        <v>3637.5</v>
      </c>
      <c r="CF85" s="30">
        <v>3795.6</v>
      </c>
      <c r="CG85" s="30">
        <v>4104.9</v>
      </c>
      <c r="CH85" s="30">
        <v>4200.7</v>
      </c>
      <c r="CI85" s="31">
        <v>5.45</v>
      </c>
      <c r="CJ85" s="31">
        <v>5.33</v>
      </c>
      <c r="CK85" s="31">
        <v>5.04</v>
      </c>
      <c r="CL85" s="31">
        <v>5.03</v>
      </c>
      <c r="CM85" s="7">
        <v>238533</v>
      </c>
      <c r="CN85" s="5">
        <v>227540</v>
      </c>
      <c r="CO85" s="5">
        <v>63350</v>
      </c>
      <c r="CP85" s="5">
        <v>39500</v>
      </c>
      <c r="CQ85" s="5">
        <v>21500</v>
      </c>
      <c r="CR85" s="5">
        <v>83500</v>
      </c>
    </row>
    <row r="86" spans="1:96" ht="12.75" customHeight="1">
      <c r="A86" s="60" t="s">
        <v>1119</v>
      </c>
      <c r="B86" s="2" t="s">
        <v>5</v>
      </c>
      <c r="C86" s="8" t="s">
        <v>1119</v>
      </c>
      <c r="D86" s="7">
        <v>27000</v>
      </c>
      <c r="E86" s="7">
        <v>27000</v>
      </c>
      <c r="F86" s="5">
        <v>27000</v>
      </c>
      <c r="G86" s="5">
        <v>28000</v>
      </c>
      <c r="H86" s="5">
        <v>29000</v>
      </c>
      <c r="I86" s="5">
        <v>29000</v>
      </c>
      <c r="J86" s="5">
        <v>28000</v>
      </c>
      <c r="K86" s="5">
        <v>28000</v>
      </c>
      <c r="L86" s="3" t="s">
        <v>1120</v>
      </c>
      <c r="M86" s="20">
        <v>426</v>
      </c>
      <c r="N86" s="3" t="s">
        <v>151</v>
      </c>
      <c r="O86" s="20">
        <v>0</v>
      </c>
      <c r="P86" s="3"/>
      <c r="Q86" s="23"/>
      <c r="R86" s="3"/>
      <c r="S86" s="23"/>
      <c r="T86" s="3"/>
      <c r="U86" s="23"/>
      <c r="V86" s="5">
        <v>21900</v>
      </c>
      <c r="W86" s="5">
        <v>24000</v>
      </c>
      <c r="X86" s="5">
        <v>24500</v>
      </c>
      <c r="Y86" s="5"/>
      <c r="Z86" s="5"/>
      <c r="AA86" s="5"/>
      <c r="AB86" s="9">
        <v>3600</v>
      </c>
      <c r="AC86" s="9">
        <v>5600</v>
      </c>
      <c r="AD86" s="9">
        <v>9800</v>
      </c>
      <c r="AE86" s="9"/>
      <c r="AF86" s="9"/>
      <c r="AG86" s="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28">
        <v>817</v>
      </c>
      <c r="AU86" s="28">
        <v>841</v>
      </c>
      <c r="AV86" s="28">
        <v>738</v>
      </c>
      <c r="AW86" s="28">
        <v>1301</v>
      </c>
      <c r="AX86" s="28">
        <v>1249</v>
      </c>
      <c r="AY86" s="28">
        <v>1249</v>
      </c>
      <c r="AZ86" s="28">
        <v>1.7</v>
      </c>
      <c r="BA86" s="28">
        <v>5.5</v>
      </c>
      <c r="BB86" s="28">
        <v>6.2</v>
      </c>
      <c r="BC86" s="28"/>
      <c r="BD86" s="28"/>
      <c r="BE86" s="28"/>
      <c r="BF86" s="29">
        <v>15.1</v>
      </c>
      <c r="BG86" s="29">
        <v>14.1</v>
      </c>
      <c r="BH86" s="29">
        <v>13</v>
      </c>
      <c r="BI86" s="29">
        <v>12.4</v>
      </c>
      <c r="BJ86" s="29">
        <v>14.7</v>
      </c>
      <c r="BK86" s="29">
        <v>10.9</v>
      </c>
      <c r="BL86" s="29">
        <v>9.7</v>
      </c>
      <c r="BM86" s="29">
        <v>8.8</v>
      </c>
      <c r="BN86" s="29">
        <v>8.5</v>
      </c>
      <c r="BO86" s="29">
        <v>8.4</v>
      </c>
      <c r="BP86" s="29">
        <v>8.4</v>
      </c>
      <c r="BQ86" s="29">
        <v>9.2</v>
      </c>
      <c r="BR86" s="29">
        <v>6.4</v>
      </c>
      <c r="BS86" s="29">
        <v>6.3</v>
      </c>
      <c r="BT86" s="29">
        <v>6.2</v>
      </c>
      <c r="BU86" s="29">
        <v>6.1</v>
      </c>
      <c r="BV86" s="29">
        <v>6</v>
      </c>
      <c r="BW86" s="29">
        <v>5.1</v>
      </c>
      <c r="BX86" s="30"/>
      <c r="BY86" s="30">
        <v>1.6</v>
      </c>
      <c r="BZ86" s="30">
        <v>1.7</v>
      </c>
      <c r="CA86" s="30">
        <v>1.7</v>
      </c>
      <c r="CB86" s="30">
        <v>1.7</v>
      </c>
      <c r="CC86" s="30">
        <v>1.7</v>
      </c>
      <c r="CD86" s="30">
        <v>6.7</v>
      </c>
      <c r="CE86" s="30">
        <v>6.7</v>
      </c>
      <c r="CF86" s="30">
        <v>6.8</v>
      </c>
      <c r="CG86" s="30">
        <v>6.8</v>
      </c>
      <c r="CH86" s="30">
        <v>6.8</v>
      </c>
      <c r="CI86" s="31">
        <v>3.71</v>
      </c>
      <c r="CJ86" s="31">
        <v>3.67</v>
      </c>
      <c r="CK86" s="31">
        <v>3.64</v>
      </c>
      <c r="CL86" s="31">
        <v>3.62</v>
      </c>
      <c r="CM86" s="7">
        <v>5.8</v>
      </c>
      <c r="CN86" s="5">
        <v>10</v>
      </c>
      <c r="CO86" s="6"/>
      <c r="CP86" s="6"/>
      <c r="CQ86" s="6"/>
      <c r="CR86" s="6"/>
    </row>
    <row r="87" spans="1:96" ht="12.75" customHeight="1">
      <c r="A87" s="60" t="s">
        <v>774</v>
      </c>
      <c r="B87" s="2" t="s">
        <v>5</v>
      </c>
      <c r="C87" s="8" t="s">
        <v>1428</v>
      </c>
      <c r="D87" s="7">
        <v>10160000</v>
      </c>
      <c r="E87" s="7">
        <v>10454000</v>
      </c>
      <c r="F87" s="5">
        <v>10917000</v>
      </c>
      <c r="G87" s="5">
        <v>10950000</v>
      </c>
      <c r="H87" s="5">
        <v>10988000</v>
      </c>
      <c r="I87" s="5">
        <v>11024000</v>
      </c>
      <c r="J87" s="5">
        <v>10648000</v>
      </c>
      <c r="K87" s="5">
        <v>10668000</v>
      </c>
      <c r="L87" s="3" t="s">
        <v>93</v>
      </c>
      <c r="M87" s="20">
        <v>2904</v>
      </c>
      <c r="N87" s="3" t="s">
        <v>151</v>
      </c>
      <c r="O87" s="20">
        <v>0</v>
      </c>
      <c r="P87" s="3" t="s">
        <v>222</v>
      </c>
      <c r="Q87" s="20">
        <v>8279</v>
      </c>
      <c r="R87" s="3" t="s">
        <v>671</v>
      </c>
      <c r="S87" s="20">
        <v>96</v>
      </c>
      <c r="T87" s="3" t="s">
        <v>641</v>
      </c>
      <c r="U87" s="20">
        <v>297</v>
      </c>
      <c r="V87" s="5">
        <v>5610900</v>
      </c>
      <c r="W87" s="5">
        <v>5659300</v>
      </c>
      <c r="X87" s="5">
        <v>5607900</v>
      </c>
      <c r="Y87" s="5">
        <v>6293800</v>
      </c>
      <c r="Z87" s="5">
        <v>6300300</v>
      </c>
      <c r="AA87" s="5">
        <v>6348800</v>
      </c>
      <c r="AB87" s="5">
        <v>3904000</v>
      </c>
      <c r="AC87" s="5">
        <v>5932400</v>
      </c>
      <c r="AD87" s="5">
        <v>7963700</v>
      </c>
      <c r="AE87" s="5">
        <v>9314300</v>
      </c>
      <c r="AF87" s="5">
        <v>8936200</v>
      </c>
      <c r="AG87" s="5">
        <v>9305700</v>
      </c>
      <c r="AH87" s="26">
        <v>6</v>
      </c>
      <c r="AI87" s="26">
        <v>7.1</v>
      </c>
      <c r="AJ87" s="26">
        <v>8.1</v>
      </c>
      <c r="AK87" s="26">
        <v>8.2</v>
      </c>
      <c r="AL87" s="26">
        <v>8.2</v>
      </c>
      <c r="AM87" s="26">
        <v>9</v>
      </c>
      <c r="AN87" s="26">
        <v>0</v>
      </c>
      <c r="AO87" s="26">
        <v>0</v>
      </c>
      <c r="AP87" s="26">
        <v>0</v>
      </c>
      <c r="AQ87" s="26">
        <v>0.1</v>
      </c>
      <c r="AR87" s="26">
        <v>0.5</v>
      </c>
      <c r="AS87" s="26">
        <v>0.8</v>
      </c>
      <c r="AT87" s="27">
        <v>148552</v>
      </c>
      <c r="AU87" s="27">
        <v>182812</v>
      </c>
      <c r="AV87" s="27">
        <v>202525</v>
      </c>
      <c r="AW87" s="27">
        <v>245650</v>
      </c>
      <c r="AX87" s="27">
        <v>377221</v>
      </c>
      <c r="AY87" s="27">
        <v>503685</v>
      </c>
      <c r="AZ87" s="28">
        <v>750</v>
      </c>
      <c r="BA87" s="28">
        <v>1000</v>
      </c>
      <c r="BB87" s="28">
        <v>915</v>
      </c>
      <c r="BC87" s="28">
        <v>1485</v>
      </c>
      <c r="BD87" s="28">
        <v>1718</v>
      </c>
      <c r="BE87" s="28">
        <v>1955</v>
      </c>
      <c r="BF87" s="29">
        <v>9.8</v>
      </c>
      <c r="BG87" s="29">
        <v>9.7</v>
      </c>
      <c r="BH87" s="29">
        <v>9.3</v>
      </c>
      <c r="BI87" s="29">
        <v>9.5</v>
      </c>
      <c r="BJ87" s="29">
        <v>9.2</v>
      </c>
      <c r="BK87" s="29">
        <v>9.7</v>
      </c>
      <c r="BL87" s="29">
        <v>10</v>
      </c>
      <c r="BM87" s="29">
        <v>9.7</v>
      </c>
      <c r="BN87" s="29">
        <v>9.5</v>
      </c>
      <c r="BO87" s="29">
        <v>9.6</v>
      </c>
      <c r="BP87" s="29">
        <v>9.4</v>
      </c>
      <c r="BQ87" s="29">
        <v>10.2</v>
      </c>
      <c r="BR87" s="29">
        <v>5.9</v>
      </c>
      <c r="BS87" s="29">
        <v>5.1</v>
      </c>
      <c r="BT87" s="29">
        <v>5.9</v>
      </c>
      <c r="BU87" s="29">
        <v>4</v>
      </c>
      <c r="BV87" s="29">
        <v>3.9</v>
      </c>
      <c r="BW87" s="29">
        <v>5.5</v>
      </c>
      <c r="BX87" s="30">
        <v>1.29</v>
      </c>
      <c r="BY87" s="30">
        <v>1.25</v>
      </c>
      <c r="BZ87" s="30">
        <v>1.25</v>
      </c>
      <c r="CA87" s="30">
        <v>1.3</v>
      </c>
      <c r="CB87" s="30">
        <v>1.3</v>
      </c>
      <c r="CC87" s="30">
        <v>1.3</v>
      </c>
      <c r="CD87" s="30">
        <v>3627.6</v>
      </c>
      <c r="CE87" s="30">
        <v>3664.4</v>
      </c>
      <c r="CF87" s="30">
        <v>3706.5</v>
      </c>
      <c r="CG87" s="30">
        <v>3746.4</v>
      </c>
      <c r="CH87" s="30">
        <v>3786</v>
      </c>
      <c r="CI87" s="31">
        <v>2.89</v>
      </c>
      <c r="CJ87" s="31">
        <v>2.86</v>
      </c>
      <c r="CK87" s="31">
        <v>2.84</v>
      </c>
      <c r="CL87" s="31">
        <v>2.81</v>
      </c>
      <c r="CM87" s="7">
        <v>131957</v>
      </c>
      <c r="CN87" s="5">
        <v>128900</v>
      </c>
      <c r="CO87" s="5">
        <v>35990</v>
      </c>
      <c r="CP87" s="5">
        <v>27410</v>
      </c>
      <c r="CQ87" s="5">
        <v>11130</v>
      </c>
      <c r="CR87" s="5">
        <v>46750</v>
      </c>
    </row>
    <row r="88" spans="1:96" ht="12.75" customHeight="1">
      <c r="A88" s="60" t="s">
        <v>724</v>
      </c>
      <c r="B88" s="2" t="s">
        <v>9</v>
      </c>
      <c r="C88" s="8" t="s">
        <v>537</v>
      </c>
      <c r="D88" s="5">
        <v>56000</v>
      </c>
      <c r="E88" s="5">
        <v>56000</v>
      </c>
      <c r="F88" s="5">
        <v>56000</v>
      </c>
      <c r="G88" s="5">
        <v>56000</v>
      </c>
      <c r="H88" s="5">
        <v>57000</v>
      </c>
      <c r="I88" s="5">
        <v>57000</v>
      </c>
      <c r="J88" s="5">
        <v>56000</v>
      </c>
      <c r="K88" s="5">
        <v>56000</v>
      </c>
      <c r="L88" s="3" t="s">
        <v>1107</v>
      </c>
      <c r="M88" s="20">
        <v>3693</v>
      </c>
      <c r="N88" s="3" t="s">
        <v>160</v>
      </c>
      <c r="O88" s="20">
        <v>0</v>
      </c>
      <c r="P88" s="3" t="s">
        <v>724</v>
      </c>
      <c r="Q88" s="20">
        <v>2130800</v>
      </c>
      <c r="R88" s="3"/>
      <c r="S88" s="23"/>
      <c r="T88" s="3"/>
      <c r="U88" s="23"/>
      <c r="V88" s="5">
        <v>25600</v>
      </c>
      <c r="W88" s="5">
        <v>26200</v>
      </c>
      <c r="X88" s="5">
        <v>26200</v>
      </c>
      <c r="Y88" s="5">
        <v>25300</v>
      </c>
      <c r="Z88" s="5"/>
      <c r="AA88" s="5"/>
      <c r="AB88" s="5">
        <v>13500</v>
      </c>
      <c r="AC88" s="5">
        <v>16000</v>
      </c>
      <c r="AD88" s="5">
        <v>16700</v>
      </c>
      <c r="AE88" s="5">
        <v>19900</v>
      </c>
      <c r="AF88" s="5"/>
      <c r="AG88" s="5">
        <v>32200</v>
      </c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7">
        <v>2169</v>
      </c>
      <c r="AU88" s="27">
        <v>2587</v>
      </c>
      <c r="AV88" s="27">
        <v>2552</v>
      </c>
      <c r="AW88" s="27">
        <v>2069</v>
      </c>
      <c r="AX88" s="27">
        <v>1381</v>
      </c>
      <c r="AY88" s="27">
        <v>5968</v>
      </c>
      <c r="AZ88" s="28">
        <v>12</v>
      </c>
      <c r="BA88" s="28">
        <v>18</v>
      </c>
      <c r="BB88" s="28">
        <v>20</v>
      </c>
      <c r="BC88" s="28">
        <v>25</v>
      </c>
      <c r="BD88" s="28">
        <v>31</v>
      </c>
      <c r="BE88" s="28">
        <v>38</v>
      </c>
      <c r="BF88" s="29">
        <v>16.9</v>
      </c>
      <c r="BG88" s="29">
        <v>16.5</v>
      </c>
      <c r="BH88" s="29">
        <v>16.3</v>
      </c>
      <c r="BI88" s="29">
        <v>15.8</v>
      </c>
      <c r="BJ88" s="29">
        <v>16</v>
      </c>
      <c r="BK88" s="29">
        <v>15.9</v>
      </c>
      <c r="BL88" s="29">
        <v>7.6</v>
      </c>
      <c r="BM88" s="29">
        <v>7.6</v>
      </c>
      <c r="BN88" s="29">
        <v>7.6</v>
      </c>
      <c r="BO88" s="29">
        <v>7.3</v>
      </c>
      <c r="BP88" s="29">
        <v>7.7</v>
      </c>
      <c r="BQ88" s="29">
        <v>7.8</v>
      </c>
      <c r="BR88" s="29">
        <v>18.3</v>
      </c>
      <c r="BS88" s="29">
        <v>17.8</v>
      </c>
      <c r="BT88" s="29">
        <v>17.3</v>
      </c>
      <c r="BU88" s="29">
        <v>16.8</v>
      </c>
      <c r="BV88" s="29">
        <v>16.3</v>
      </c>
      <c r="BW88" s="29">
        <v>15.8</v>
      </c>
      <c r="BX88" s="30">
        <v>2.4</v>
      </c>
      <c r="BY88" s="30">
        <v>2.4</v>
      </c>
      <c r="BZ88" s="30">
        <v>2.4</v>
      </c>
      <c r="CA88" s="30">
        <v>2.4</v>
      </c>
      <c r="CB88" s="30">
        <v>2.4</v>
      </c>
      <c r="CC88" s="30">
        <v>2.4</v>
      </c>
      <c r="CD88" s="30"/>
      <c r="CE88" s="30"/>
      <c r="CF88" s="30"/>
      <c r="CG88" s="30"/>
      <c r="CH88" s="30"/>
      <c r="CI88" s="31"/>
      <c r="CJ88" s="31"/>
      <c r="CK88" s="31"/>
      <c r="CL88" s="31"/>
      <c r="CM88" s="5">
        <v>2166086</v>
      </c>
      <c r="CN88" s="5">
        <v>410450</v>
      </c>
      <c r="CO88" s="6"/>
      <c r="CP88" s="6"/>
      <c r="CQ88" s="6"/>
      <c r="CR88" s="6"/>
    </row>
    <row r="89" spans="1:96" ht="12.75" customHeight="1">
      <c r="A89" s="60" t="s">
        <v>1121</v>
      </c>
      <c r="B89" s="2" t="s">
        <v>9</v>
      </c>
      <c r="C89" s="8" t="s">
        <v>538</v>
      </c>
      <c r="D89" s="7">
        <v>85000</v>
      </c>
      <c r="E89" s="7">
        <v>83000</v>
      </c>
      <c r="F89" s="5">
        <v>101000</v>
      </c>
      <c r="G89" s="5">
        <v>101000</v>
      </c>
      <c r="H89" s="5">
        <v>103000</v>
      </c>
      <c r="I89" s="5">
        <v>105000</v>
      </c>
      <c r="J89" s="5">
        <v>89000</v>
      </c>
      <c r="K89" s="5">
        <v>90000</v>
      </c>
      <c r="L89" s="3" t="s">
        <v>1122</v>
      </c>
      <c r="M89" s="20">
        <v>840</v>
      </c>
      <c r="N89" s="3" t="s">
        <v>130</v>
      </c>
      <c r="O89" s="20">
        <v>0</v>
      </c>
      <c r="P89" s="3" t="s">
        <v>1121</v>
      </c>
      <c r="Q89" s="20">
        <v>311</v>
      </c>
      <c r="R89" s="3" t="s">
        <v>1123</v>
      </c>
      <c r="S89" s="20"/>
      <c r="T89" s="3" t="s">
        <v>1124</v>
      </c>
      <c r="U89" s="20"/>
      <c r="V89" s="5">
        <v>29400</v>
      </c>
      <c r="W89" s="5">
        <v>31400</v>
      </c>
      <c r="X89" s="5">
        <v>32800</v>
      </c>
      <c r="Y89" s="5">
        <v>33500</v>
      </c>
      <c r="Z89" s="5">
        <v>32600</v>
      </c>
      <c r="AA89" s="5">
        <v>32700</v>
      </c>
      <c r="AB89" s="5">
        <v>2000</v>
      </c>
      <c r="AC89" s="5">
        <v>4300</v>
      </c>
      <c r="AD89" s="5">
        <v>6400</v>
      </c>
      <c r="AE89" s="5">
        <v>7600</v>
      </c>
      <c r="AF89" s="5">
        <v>42300</v>
      </c>
      <c r="AG89" s="5">
        <v>43300</v>
      </c>
      <c r="AH89" s="26">
        <v>11.8</v>
      </c>
      <c r="AI89" s="26">
        <v>12.7</v>
      </c>
      <c r="AJ89" s="26">
        <v>13</v>
      </c>
      <c r="AK89" s="26">
        <v>13.2</v>
      </c>
      <c r="AL89" s="26">
        <v>13.4</v>
      </c>
      <c r="AM89" s="26">
        <v>15.5</v>
      </c>
      <c r="AN89" s="26"/>
      <c r="AO89" s="26"/>
      <c r="AP89" s="26">
        <v>0.5</v>
      </c>
      <c r="AQ89" s="26"/>
      <c r="AR89" s="26"/>
      <c r="AS89" s="26"/>
      <c r="AT89" s="27">
        <v>3</v>
      </c>
      <c r="AU89" s="27">
        <v>12</v>
      </c>
      <c r="AV89" s="27">
        <v>14</v>
      </c>
      <c r="AW89" s="27">
        <v>18</v>
      </c>
      <c r="AX89" s="27">
        <v>18</v>
      </c>
      <c r="AY89" s="27">
        <v>17</v>
      </c>
      <c r="AZ89" s="28">
        <v>2.5</v>
      </c>
      <c r="BA89" s="28">
        <v>4.1</v>
      </c>
      <c r="BB89" s="28">
        <v>5.2</v>
      </c>
      <c r="BC89" s="28">
        <v>15</v>
      </c>
      <c r="BD89" s="28">
        <v>19</v>
      </c>
      <c r="BE89" s="28"/>
      <c r="BF89" s="29">
        <v>18.6</v>
      </c>
      <c r="BG89" s="29">
        <v>18.8</v>
      </c>
      <c r="BH89" s="29">
        <v>23.1</v>
      </c>
      <c r="BI89" s="29">
        <v>22.9</v>
      </c>
      <c r="BJ89" s="29">
        <v>22.6</v>
      </c>
      <c r="BK89" s="29">
        <v>22.3</v>
      </c>
      <c r="BL89" s="29">
        <v>7.1</v>
      </c>
      <c r="BM89" s="29">
        <v>7.2</v>
      </c>
      <c r="BN89" s="29">
        <v>7.6</v>
      </c>
      <c r="BO89" s="29">
        <v>7.5</v>
      </c>
      <c r="BP89" s="29">
        <v>7.3</v>
      </c>
      <c r="BQ89" s="29">
        <v>7.2</v>
      </c>
      <c r="BR89" s="29">
        <v>14.3</v>
      </c>
      <c r="BS89" s="29">
        <v>17.4</v>
      </c>
      <c r="BT89" s="29">
        <v>10.9</v>
      </c>
      <c r="BU89" s="29">
        <v>10.6</v>
      </c>
      <c r="BV89" s="29">
        <v>10.3</v>
      </c>
      <c r="BW89" s="29">
        <v>14.6</v>
      </c>
      <c r="BX89" s="30">
        <v>2.6</v>
      </c>
      <c r="BY89" s="30">
        <v>2.5</v>
      </c>
      <c r="BZ89" s="30">
        <v>2.5</v>
      </c>
      <c r="CA89" s="30">
        <v>2.5</v>
      </c>
      <c r="CB89" s="30">
        <v>2.4</v>
      </c>
      <c r="CC89" s="30">
        <v>2.4</v>
      </c>
      <c r="CD89" s="30">
        <v>17.9</v>
      </c>
      <c r="CE89" s="30">
        <v>17.7</v>
      </c>
      <c r="CF89" s="30">
        <v>17.6</v>
      </c>
      <c r="CG89" s="30">
        <v>17.5</v>
      </c>
      <c r="CH89" s="30">
        <v>17.5</v>
      </c>
      <c r="CI89" s="31">
        <v>5.33</v>
      </c>
      <c r="CJ89" s="31">
        <v>5.39</v>
      </c>
      <c r="CK89" s="31">
        <v>5.45</v>
      </c>
      <c r="CL89" s="31">
        <v>5.45</v>
      </c>
      <c r="CM89" s="7">
        <v>344.5</v>
      </c>
      <c r="CN89" s="5">
        <v>340</v>
      </c>
      <c r="CO89" s="5">
        <v>50</v>
      </c>
      <c r="CP89" s="5">
        <v>20</v>
      </c>
      <c r="CQ89" s="5">
        <v>100</v>
      </c>
      <c r="CR89" s="5"/>
    </row>
    <row r="90" spans="1:96" ht="12.75" customHeight="1">
      <c r="A90" s="60" t="s">
        <v>1125</v>
      </c>
      <c r="B90" s="2" t="s">
        <v>9</v>
      </c>
      <c r="C90" s="8" t="s">
        <v>613</v>
      </c>
      <c r="D90" s="7">
        <v>391000</v>
      </c>
      <c r="E90" s="7">
        <v>409000</v>
      </c>
      <c r="F90" s="5">
        <v>428000</v>
      </c>
      <c r="G90" s="5">
        <v>432000</v>
      </c>
      <c r="H90" s="5">
        <v>437000</v>
      </c>
      <c r="I90" s="5">
        <v>439000</v>
      </c>
      <c r="J90" s="5">
        <v>445000</v>
      </c>
      <c r="K90" s="5">
        <v>449000</v>
      </c>
      <c r="L90" s="3" t="s">
        <v>866</v>
      </c>
      <c r="M90" s="20">
        <v>1467</v>
      </c>
      <c r="N90" s="3" t="s">
        <v>130</v>
      </c>
      <c r="O90" s="20">
        <v>0</v>
      </c>
      <c r="P90" s="3" t="s">
        <v>613</v>
      </c>
      <c r="Q90" s="20">
        <v>848</v>
      </c>
      <c r="R90" s="3" t="s">
        <v>307</v>
      </c>
      <c r="S90" s="23">
        <v>38</v>
      </c>
      <c r="T90" s="3" t="s">
        <v>1126</v>
      </c>
      <c r="U90" s="20">
        <v>32</v>
      </c>
      <c r="V90" s="5">
        <v>201000</v>
      </c>
      <c r="W90" s="5">
        <v>204900</v>
      </c>
      <c r="X90" s="5">
        <v>210000</v>
      </c>
      <c r="Y90" s="5"/>
      <c r="Z90" s="5"/>
      <c r="AA90" s="5"/>
      <c r="AB90" s="9">
        <v>88100</v>
      </c>
      <c r="AC90" s="9">
        <v>169800</v>
      </c>
      <c r="AD90" s="9">
        <v>292500</v>
      </c>
      <c r="AE90" s="9">
        <v>299100</v>
      </c>
      <c r="AF90" s="9">
        <v>289400</v>
      </c>
      <c r="AG90" s="9">
        <v>314700</v>
      </c>
      <c r="AH90" s="30">
        <v>18.9</v>
      </c>
      <c r="AI90" s="30"/>
      <c r="AJ90" s="30">
        <v>21.7</v>
      </c>
      <c r="AK90" s="30"/>
      <c r="AL90" s="30">
        <v>20.5</v>
      </c>
      <c r="AM90" s="30">
        <v>20.3</v>
      </c>
      <c r="AN90" s="30"/>
      <c r="AO90" s="30"/>
      <c r="AP90" s="30"/>
      <c r="AQ90" s="30"/>
      <c r="AR90" s="30"/>
      <c r="AS90" s="30"/>
      <c r="AT90" s="28">
        <v>568</v>
      </c>
      <c r="AU90" s="28">
        <v>461</v>
      </c>
      <c r="AV90" s="28">
        <v>403</v>
      </c>
      <c r="AW90" s="28">
        <v>434</v>
      </c>
      <c r="AX90" s="28">
        <v>419</v>
      </c>
      <c r="AY90" s="28">
        <v>424</v>
      </c>
      <c r="AZ90" s="28">
        <v>7</v>
      </c>
      <c r="BA90" s="28">
        <v>25</v>
      </c>
      <c r="BB90" s="28">
        <v>40</v>
      </c>
      <c r="BC90" s="28">
        <v>50</v>
      </c>
      <c r="BD90" s="28">
        <v>63</v>
      </c>
      <c r="BE90" s="28">
        <v>79</v>
      </c>
      <c r="BF90" s="29">
        <v>17.9</v>
      </c>
      <c r="BG90" s="29">
        <v>17.3</v>
      </c>
      <c r="BH90" s="29">
        <v>16</v>
      </c>
      <c r="BI90" s="29">
        <v>16.1</v>
      </c>
      <c r="BJ90" s="29">
        <v>15.8</v>
      </c>
      <c r="BK90" s="29">
        <v>15.4</v>
      </c>
      <c r="BL90" s="29">
        <v>6.3</v>
      </c>
      <c r="BM90" s="29">
        <v>6.4</v>
      </c>
      <c r="BN90" s="29">
        <v>5.9</v>
      </c>
      <c r="BO90" s="29">
        <v>6</v>
      </c>
      <c r="BP90" s="29">
        <v>6.1</v>
      </c>
      <c r="BQ90" s="29">
        <v>6.1</v>
      </c>
      <c r="BR90" s="29">
        <v>7.5</v>
      </c>
      <c r="BS90" s="29">
        <v>6.5</v>
      </c>
      <c r="BT90" s="29">
        <v>6.4</v>
      </c>
      <c r="BU90" s="29">
        <v>7.9</v>
      </c>
      <c r="BV90" s="29">
        <v>8.8</v>
      </c>
      <c r="BW90" s="29">
        <v>8.6</v>
      </c>
      <c r="BX90" s="30">
        <v>2.3</v>
      </c>
      <c r="BY90" s="30">
        <v>2.3</v>
      </c>
      <c r="BZ90" s="30">
        <v>2.2</v>
      </c>
      <c r="CA90" s="30">
        <v>1.9</v>
      </c>
      <c r="CB90" s="30">
        <v>1.9</v>
      </c>
      <c r="CC90" s="30">
        <v>1.9</v>
      </c>
      <c r="CD90" s="30">
        <v>94.3</v>
      </c>
      <c r="CE90" s="30">
        <v>97</v>
      </c>
      <c r="CF90" s="30">
        <v>98.6</v>
      </c>
      <c r="CG90" s="30">
        <v>106.9</v>
      </c>
      <c r="CH90" s="30">
        <v>108.5</v>
      </c>
      <c r="CI90" s="31">
        <v>4.43</v>
      </c>
      <c r="CJ90" s="31">
        <v>4.4</v>
      </c>
      <c r="CK90" s="31">
        <v>4.09</v>
      </c>
      <c r="CL90" s="31">
        <v>4.06</v>
      </c>
      <c r="CM90" s="7">
        <v>1778.6</v>
      </c>
      <c r="CN90" s="5">
        <v>1690</v>
      </c>
      <c r="CO90" s="5">
        <v>820</v>
      </c>
      <c r="CP90" s="5">
        <v>190</v>
      </c>
      <c r="CQ90" s="5">
        <v>60</v>
      </c>
      <c r="CR90" s="5"/>
    </row>
    <row r="91" spans="1:96" ht="12.75" customHeight="1">
      <c r="A91" s="60" t="s">
        <v>1127</v>
      </c>
      <c r="B91" s="2" t="s">
        <v>8</v>
      </c>
      <c r="C91" s="8" t="s">
        <v>536</v>
      </c>
      <c r="D91" s="7">
        <v>134000</v>
      </c>
      <c r="E91" s="7">
        <v>145000</v>
      </c>
      <c r="F91" s="5">
        <v>155000</v>
      </c>
      <c r="G91" s="5">
        <v>158000</v>
      </c>
      <c r="H91" s="5">
        <v>161000</v>
      </c>
      <c r="I91" s="5">
        <v>164000</v>
      </c>
      <c r="J91" s="5">
        <v>166000</v>
      </c>
      <c r="K91" s="5">
        <v>169000</v>
      </c>
      <c r="L91" s="3" t="s">
        <v>1128</v>
      </c>
      <c r="M91" s="20">
        <v>406</v>
      </c>
      <c r="N91" s="3" t="s">
        <v>128</v>
      </c>
      <c r="O91" s="20">
        <v>0</v>
      </c>
      <c r="P91" s="3" t="s">
        <v>1127</v>
      </c>
      <c r="Q91" s="20">
        <v>541</v>
      </c>
      <c r="R91" s="3" t="s">
        <v>308</v>
      </c>
      <c r="S91" s="20"/>
      <c r="T91" s="3" t="s">
        <v>1013</v>
      </c>
      <c r="U91" s="20"/>
      <c r="V91" s="5">
        <v>77600</v>
      </c>
      <c r="W91" s="5">
        <v>80300</v>
      </c>
      <c r="X91" s="5">
        <v>80000</v>
      </c>
      <c r="Y91" s="5">
        <v>76400</v>
      </c>
      <c r="Z91" s="5"/>
      <c r="AA91" s="5"/>
      <c r="AB91" s="5">
        <v>20000</v>
      </c>
      <c r="AC91" s="5">
        <v>27200</v>
      </c>
      <c r="AD91" s="5">
        <v>32600</v>
      </c>
      <c r="AE91" s="10"/>
      <c r="AF91" s="10"/>
      <c r="AG91" s="5">
        <v>98000</v>
      </c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7">
        <v>134</v>
      </c>
      <c r="AU91" s="27">
        <v>148</v>
      </c>
      <c r="AV91" s="27">
        <v>129</v>
      </c>
      <c r="AW91" s="27">
        <v>93</v>
      </c>
      <c r="AX91" s="27">
        <v>102</v>
      </c>
      <c r="AY91" s="27">
        <v>85</v>
      </c>
      <c r="AZ91" s="28">
        <v>13</v>
      </c>
      <c r="BA91" s="28">
        <v>25</v>
      </c>
      <c r="BB91" s="28">
        <v>40</v>
      </c>
      <c r="BC91" s="28">
        <v>50</v>
      </c>
      <c r="BD91" s="28">
        <v>63</v>
      </c>
      <c r="BE91" s="28">
        <v>79</v>
      </c>
      <c r="BF91" s="29">
        <v>24.5</v>
      </c>
      <c r="BG91" s="29">
        <v>22.6</v>
      </c>
      <c r="BH91" s="29">
        <v>20</v>
      </c>
      <c r="BI91" s="29">
        <v>20.2</v>
      </c>
      <c r="BJ91" s="29">
        <v>20.6</v>
      </c>
      <c r="BK91" s="29">
        <v>19</v>
      </c>
      <c r="BL91" s="29">
        <v>4.3</v>
      </c>
      <c r="BM91" s="29">
        <v>4.4</v>
      </c>
      <c r="BN91" s="29">
        <v>4.1</v>
      </c>
      <c r="BO91" s="29">
        <v>4.3</v>
      </c>
      <c r="BP91" s="29">
        <v>4.2</v>
      </c>
      <c r="BQ91" s="29">
        <v>4.4</v>
      </c>
      <c r="BR91" s="29">
        <v>10.5</v>
      </c>
      <c r="BS91" s="29">
        <v>9.8</v>
      </c>
      <c r="BT91" s="29">
        <v>9.8</v>
      </c>
      <c r="BU91" s="29">
        <v>9.6</v>
      </c>
      <c r="BV91" s="29">
        <v>12</v>
      </c>
      <c r="BW91" s="29">
        <v>6.9</v>
      </c>
      <c r="BX91" s="30">
        <v>3.5</v>
      </c>
      <c r="BY91" s="30">
        <v>4</v>
      </c>
      <c r="BZ91" s="30">
        <v>4</v>
      </c>
      <c r="CA91" s="30">
        <v>2.6</v>
      </c>
      <c r="CB91" s="30">
        <v>2.6</v>
      </c>
      <c r="CC91" s="30">
        <v>2.6</v>
      </c>
      <c r="CD91" s="30">
        <v>26.9</v>
      </c>
      <c r="CE91" s="30">
        <v>28</v>
      </c>
      <c r="CF91" s="30">
        <v>29.2</v>
      </c>
      <c r="CG91" s="30">
        <v>32.7</v>
      </c>
      <c r="CH91" s="30">
        <v>33.3</v>
      </c>
      <c r="CI91" s="31">
        <v>5.57</v>
      </c>
      <c r="CJ91" s="31">
        <v>5.43</v>
      </c>
      <c r="CK91" s="31">
        <v>4.91</v>
      </c>
      <c r="CL91" s="31">
        <v>4.9</v>
      </c>
      <c r="CM91" s="7">
        <v>546</v>
      </c>
      <c r="CN91" s="5">
        <v>550</v>
      </c>
      <c r="CO91" s="6">
        <v>210</v>
      </c>
      <c r="CP91" s="5">
        <v>50</v>
      </c>
      <c r="CQ91" s="5">
        <v>90</v>
      </c>
      <c r="CR91" s="5"/>
    </row>
    <row r="92" spans="1:96" ht="12.75" customHeight="1">
      <c r="A92" s="60" t="s">
        <v>1129</v>
      </c>
      <c r="B92" s="2" t="s">
        <v>9</v>
      </c>
      <c r="C92" s="8" t="s">
        <v>1429</v>
      </c>
      <c r="D92" s="7">
        <v>8749000</v>
      </c>
      <c r="E92" s="7">
        <v>9976000</v>
      </c>
      <c r="F92" s="5">
        <v>11385000</v>
      </c>
      <c r="G92" s="5">
        <v>11683000</v>
      </c>
      <c r="H92" s="5">
        <v>11987000</v>
      </c>
      <c r="I92" s="5">
        <v>12084000</v>
      </c>
      <c r="J92" s="5">
        <v>11735000</v>
      </c>
      <c r="K92" s="5">
        <v>12014000</v>
      </c>
      <c r="L92" s="3" t="s">
        <v>1130</v>
      </c>
      <c r="M92" s="20">
        <v>4220</v>
      </c>
      <c r="N92" s="3" t="s">
        <v>150</v>
      </c>
      <c r="O92" s="20">
        <v>0</v>
      </c>
      <c r="P92" s="3" t="s">
        <v>223</v>
      </c>
      <c r="Q92" s="23">
        <v>0.5</v>
      </c>
      <c r="R92" s="3" t="s">
        <v>1131</v>
      </c>
      <c r="S92" s="20">
        <v>590</v>
      </c>
      <c r="T92" s="3" t="s">
        <v>984</v>
      </c>
      <c r="U92" s="20">
        <v>400</v>
      </c>
      <c r="V92" s="5">
        <v>610700</v>
      </c>
      <c r="W92" s="5">
        <v>650000</v>
      </c>
      <c r="X92" s="5">
        <v>756000</v>
      </c>
      <c r="Y92" s="5">
        <v>846000</v>
      </c>
      <c r="Z92" s="5">
        <v>944100</v>
      </c>
      <c r="AA92" s="5">
        <v>1132100</v>
      </c>
      <c r="AB92" s="5">
        <v>337800</v>
      </c>
      <c r="AC92" s="5">
        <v>696600</v>
      </c>
      <c r="AD92" s="5">
        <v>1134000</v>
      </c>
      <c r="AE92" s="5">
        <v>1577100</v>
      </c>
      <c r="AF92" s="5">
        <v>2034800</v>
      </c>
      <c r="AG92" s="5">
        <v>3168300</v>
      </c>
      <c r="AH92" s="26">
        <v>1</v>
      </c>
      <c r="AI92" s="26">
        <v>1.1</v>
      </c>
      <c r="AJ92" s="26">
        <v>1.3</v>
      </c>
      <c r="AK92" s="26">
        <v>1.4</v>
      </c>
      <c r="AL92" s="26">
        <v>1.6</v>
      </c>
      <c r="AM92" s="26">
        <v>1.8</v>
      </c>
      <c r="AN92" s="26"/>
      <c r="AO92" s="26"/>
      <c r="AP92" s="26"/>
      <c r="AQ92" s="26"/>
      <c r="AR92" s="26"/>
      <c r="AS92" s="26"/>
      <c r="AT92" s="27">
        <v>5603</v>
      </c>
      <c r="AU92" s="27">
        <v>6630</v>
      </c>
      <c r="AV92" s="27">
        <v>9789</v>
      </c>
      <c r="AW92" s="27">
        <v>20360</v>
      </c>
      <c r="AX92" s="27">
        <v>23768</v>
      </c>
      <c r="AY92" s="27">
        <v>44535</v>
      </c>
      <c r="AZ92" s="28">
        <v>65</v>
      </c>
      <c r="BA92" s="28">
        <v>80</v>
      </c>
      <c r="BB92" s="28">
        <v>200</v>
      </c>
      <c r="BC92" s="28">
        <v>400</v>
      </c>
      <c r="BD92" s="28">
        <v>550</v>
      </c>
      <c r="BE92" s="28">
        <v>756</v>
      </c>
      <c r="BF92" s="29">
        <v>37.4</v>
      </c>
      <c r="BG92" s="29">
        <v>34.5</v>
      </c>
      <c r="BH92" s="29">
        <v>34.2</v>
      </c>
      <c r="BI92" s="29">
        <v>33.7</v>
      </c>
      <c r="BJ92" s="29">
        <v>27.1</v>
      </c>
      <c r="BK92" s="29">
        <v>34.1</v>
      </c>
      <c r="BL92" s="29">
        <v>5.9</v>
      </c>
      <c r="BM92" s="29">
        <v>6</v>
      </c>
      <c r="BN92" s="29">
        <v>6.8</v>
      </c>
      <c r="BO92" s="29">
        <v>6.7</v>
      </c>
      <c r="BP92" s="29">
        <v>5.3</v>
      </c>
      <c r="BQ92" s="29">
        <v>6.8</v>
      </c>
      <c r="BR92" s="29">
        <v>31.1</v>
      </c>
      <c r="BS92" s="29">
        <v>42.3</v>
      </c>
      <c r="BT92" s="29">
        <v>41.2</v>
      </c>
      <c r="BU92" s="29">
        <v>39.6</v>
      </c>
      <c r="BV92" s="29">
        <v>29.4</v>
      </c>
      <c r="BW92" s="29">
        <v>35.9</v>
      </c>
      <c r="BX92" s="30">
        <v>4.6</v>
      </c>
      <c r="BY92" s="30">
        <v>4.4</v>
      </c>
      <c r="BZ92" s="30">
        <v>4.3</v>
      </c>
      <c r="CA92" s="30">
        <v>4.3</v>
      </c>
      <c r="CB92" s="30">
        <v>4.6</v>
      </c>
      <c r="CC92" s="30">
        <v>4.5</v>
      </c>
      <c r="CD92" s="30">
        <v>2356.9</v>
      </c>
      <c r="CE92" s="30">
        <v>2377.6</v>
      </c>
      <c r="CF92" s="30">
        <v>2398.2</v>
      </c>
      <c r="CG92" s="30">
        <v>2409.3</v>
      </c>
      <c r="CH92" s="30">
        <v>2478.3</v>
      </c>
      <c r="CI92" s="31">
        <v>4.87</v>
      </c>
      <c r="CJ92" s="31">
        <v>4.95</v>
      </c>
      <c r="CK92" s="31">
        <v>5.06</v>
      </c>
      <c r="CL92" s="31">
        <v>5.04</v>
      </c>
      <c r="CM92" s="7">
        <v>109027</v>
      </c>
      <c r="CN92" s="5">
        <v>108430</v>
      </c>
      <c r="CO92" s="5">
        <v>28500</v>
      </c>
      <c r="CP92" s="5">
        <v>13600</v>
      </c>
      <c r="CQ92" s="5">
        <v>5450</v>
      </c>
      <c r="CR92" s="5">
        <v>26020</v>
      </c>
    </row>
    <row r="93" spans="1:96" ht="12.75" customHeight="1">
      <c r="A93" s="60" t="s">
        <v>1132</v>
      </c>
      <c r="B93" s="2" t="s">
        <v>7</v>
      </c>
      <c r="C93" s="8" t="s">
        <v>535</v>
      </c>
      <c r="D93" s="7">
        <v>6122000</v>
      </c>
      <c r="E93" s="7">
        <v>7321000</v>
      </c>
      <c r="F93" s="5">
        <v>8117000</v>
      </c>
      <c r="G93" s="5">
        <v>8242000</v>
      </c>
      <c r="H93" s="5">
        <v>8360000</v>
      </c>
      <c r="I93" s="5">
        <v>8480000</v>
      </c>
      <c r="J93" s="5">
        <v>9234000</v>
      </c>
      <c r="K93" s="5">
        <v>9453000</v>
      </c>
      <c r="L93" s="3" t="s">
        <v>1133</v>
      </c>
      <c r="M93" s="20">
        <v>1752</v>
      </c>
      <c r="N93" s="3" t="s">
        <v>129</v>
      </c>
      <c r="O93" s="20">
        <v>0</v>
      </c>
      <c r="P93" s="3" t="s">
        <v>652</v>
      </c>
      <c r="Q93" s="23">
        <v>226</v>
      </c>
      <c r="R93" s="12" t="s">
        <v>309</v>
      </c>
      <c r="S93" s="20">
        <v>26.6</v>
      </c>
      <c r="T93" s="3" t="s">
        <v>1244</v>
      </c>
      <c r="U93" s="20" t="s">
        <v>1343</v>
      </c>
      <c r="V93" s="5">
        <v>21000</v>
      </c>
      <c r="W93" s="5">
        <v>24000</v>
      </c>
      <c r="X93" s="5">
        <v>25500</v>
      </c>
      <c r="Y93" s="5">
        <v>26000</v>
      </c>
      <c r="Z93" s="5">
        <v>26200</v>
      </c>
      <c r="AA93" s="5"/>
      <c r="AB93" s="5">
        <v>25200</v>
      </c>
      <c r="AC93" s="5">
        <v>42100</v>
      </c>
      <c r="AD93" s="5">
        <v>55700</v>
      </c>
      <c r="AE93" s="5">
        <v>90800</v>
      </c>
      <c r="AF93" s="5">
        <v>111500</v>
      </c>
      <c r="AG93" s="5">
        <v>154900</v>
      </c>
      <c r="AH93" s="26">
        <v>0.3</v>
      </c>
      <c r="AI93" s="26">
        <v>0.4</v>
      </c>
      <c r="AJ93" s="26">
        <v>0.4</v>
      </c>
      <c r="AK93" s="26">
        <v>0.6</v>
      </c>
      <c r="AL93" s="26">
        <v>0.6</v>
      </c>
      <c r="AM93" s="26">
        <v>0.6</v>
      </c>
      <c r="AN93" s="26"/>
      <c r="AO93" s="26"/>
      <c r="AP93" s="26"/>
      <c r="AQ93" s="26"/>
      <c r="AR93" s="26"/>
      <c r="AS93" s="26"/>
      <c r="AT93" s="27">
        <v>52</v>
      </c>
      <c r="AU93" s="27">
        <v>85</v>
      </c>
      <c r="AV93" s="27">
        <v>135</v>
      </c>
      <c r="AW93" s="27">
        <v>134</v>
      </c>
      <c r="AX93" s="27">
        <v>140</v>
      </c>
      <c r="AY93" s="27">
        <v>159</v>
      </c>
      <c r="AZ93" s="28">
        <v>5</v>
      </c>
      <c r="BA93" s="28">
        <v>8</v>
      </c>
      <c r="BB93" s="28">
        <v>15</v>
      </c>
      <c r="BC93" s="28">
        <v>35</v>
      </c>
      <c r="BD93" s="28">
        <v>40</v>
      </c>
      <c r="BE93" s="28">
        <v>46</v>
      </c>
      <c r="BF93" s="29">
        <v>44.5</v>
      </c>
      <c r="BG93" s="29">
        <v>44</v>
      </c>
      <c r="BH93" s="29">
        <v>43.4</v>
      </c>
      <c r="BI93" s="29">
        <v>43</v>
      </c>
      <c r="BJ93" s="29">
        <v>42.5</v>
      </c>
      <c r="BK93" s="29">
        <v>42</v>
      </c>
      <c r="BL93" s="29">
        <v>17.5</v>
      </c>
      <c r="BM93" s="29">
        <v>17.1</v>
      </c>
      <c r="BN93" s="29">
        <v>16.8</v>
      </c>
      <c r="BO93" s="29">
        <v>16.5</v>
      </c>
      <c r="BP93" s="29">
        <v>16.2</v>
      </c>
      <c r="BQ93" s="29">
        <v>15.4</v>
      </c>
      <c r="BR93" s="29">
        <v>118.9</v>
      </c>
      <c r="BS93" s="29">
        <v>116.8</v>
      </c>
      <c r="BT93" s="29">
        <v>114.4</v>
      </c>
      <c r="BU93" s="29">
        <v>111.3</v>
      </c>
      <c r="BV93" s="29">
        <v>109</v>
      </c>
      <c r="BW93" s="29">
        <v>90.4</v>
      </c>
      <c r="BX93" s="30">
        <v>5.2</v>
      </c>
      <c r="BY93" s="30">
        <v>5.1</v>
      </c>
      <c r="BZ93" s="30">
        <v>5</v>
      </c>
      <c r="CA93" s="30">
        <v>5</v>
      </c>
      <c r="CB93" s="30">
        <v>5.9</v>
      </c>
      <c r="CC93" s="30">
        <v>5.8</v>
      </c>
      <c r="CD93" s="30">
        <v>1367.2</v>
      </c>
      <c r="CE93" s="30">
        <v>1376.2</v>
      </c>
      <c r="CF93" s="30">
        <v>1373.2</v>
      </c>
      <c r="CG93" s="30">
        <v>1330</v>
      </c>
      <c r="CH93" s="30">
        <v>1351</v>
      </c>
      <c r="CI93" s="31">
        <v>5.94</v>
      </c>
      <c r="CJ93" s="31">
        <v>6.04</v>
      </c>
      <c r="CK93" s="31">
        <v>6.33</v>
      </c>
      <c r="CL93" s="31">
        <v>6.33</v>
      </c>
      <c r="CM93" s="7">
        <v>245857</v>
      </c>
      <c r="CN93" s="5">
        <v>245720</v>
      </c>
      <c r="CO93" s="5">
        <v>69290</v>
      </c>
      <c r="CP93" s="5">
        <v>8850</v>
      </c>
      <c r="CQ93" s="5">
        <v>6250</v>
      </c>
      <c r="CR93" s="5">
        <v>107000</v>
      </c>
    </row>
    <row r="94" spans="1:96" ht="12.75" customHeight="1">
      <c r="A94" s="60" t="s">
        <v>1134</v>
      </c>
      <c r="B94" s="2" t="s">
        <v>7</v>
      </c>
      <c r="C94" s="8" t="s">
        <v>534</v>
      </c>
      <c r="D94" s="7">
        <v>1016000</v>
      </c>
      <c r="E94" s="7">
        <v>1190000</v>
      </c>
      <c r="F94" s="5">
        <v>1367000</v>
      </c>
      <c r="G94" s="5">
        <v>1407000</v>
      </c>
      <c r="H94" s="5">
        <v>1450000</v>
      </c>
      <c r="I94" s="5">
        <v>1493000</v>
      </c>
      <c r="J94" s="5">
        <v>1386000</v>
      </c>
      <c r="K94" s="5">
        <v>1413000</v>
      </c>
      <c r="L94" s="3" t="s">
        <v>84</v>
      </c>
      <c r="M94" s="20">
        <v>310</v>
      </c>
      <c r="N94" s="3" t="s">
        <v>129</v>
      </c>
      <c r="O94" s="20">
        <v>0</v>
      </c>
      <c r="P94" s="3" t="s">
        <v>1135</v>
      </c>
      <c r="Q94" s="23">
        <v>273</v>
      </c>
      <c r="R94" s="2" t="s">
        <v>1174</v>
      </c>
      <c r="S94" s="23">
        <v>1.5</v>
      </c>
      <c r="T94" s="3" t="s">
        <v>412</v>
      </c>
      <c r="U94" s="20" t="s">
        <v>1344</v>
      </c>
      <c r="V94" s="10">
        <v>6000</v>
      </c>
      <c r="W94" s="5">
        <v>11100</v>
      </c>
      <c r="X94" s="5">
        <v>12000</v>
      </c>
      <c r="Y94" s="5">
        <v>11200</v>
      </c>
      <c r="Z94" s="5">
        <v>10600</v>
      </c>
      <c r="AA94" s="5"/>
      <c r="AB94" s="6"/>
      <c r="AC94" s="6"/>
      <c r="AD94" s="6"/>
      <c r="AE94" s="6"/>
      <c r="AF94" s="6">
        <v>1300</v>
      </c>
      <c r="AG94" s="6">
        <v>41700</v>
      </c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7">
        <v>24</v>
      </c>
      <c r="AU94" s="27">
        <v>77</v>
      </c>
      <c r="AV94" s="27">
        <v>55</v>
      </c>
      <c r="AW94" s="27">
        <v>90</v>
      </c>
      <c r="AX94" s="27">
        <v>88</v>
      </c>
      <c r="AY94" s="27">
        <v>89</v>
      </c>
      <c r="AZ94" s="28">
        <v>1.5</v>
      </c>
      <c r="BA94" s="28">
        <v>3</v>
      </c>
      <c r="BB94" s="28">
        <v>4</v>
      </c>
      <c r="BC94" s="28">
        <v>14</v>
      </c>
      <c r="BD94" s="28">
        <v>19</v>
      </c>
      <c r="BE94" s="28">
        <v>26</v>
      </c>
      <c r="BF94" s="29">
        <v>44.7</v>
      </c>
      <c r="BG94" s="29">
        <v>44.7</v>
      </c>
      <c r="BH94" s="29">
        <v>44.6</v>
      </c>
      <c r="BI94" s="29">
        <v>44.4</v>
      </c>
      <c r="BJ94" s="29">
        <v>44.4</v>
      </c>
      <c r="BK94" s="29">
        <v>37.7</v>
      </c>
      <c r="BL94" s="29">
        <v>19.8</v>
      </c>
      <c r="BM94" s="29">
        <v>19.6</v>
      </c>
      <c r="BN94" s="29">
        <v>19.3</v>
      </c>
      <c r="BO94" s="29">
        <v>19.1</v>
      </c>
      <c r="BP94" s="29">
        <v>18.8</v>
      </c>
      <c r="BQ94" s="29">
        <v>16.5</v>
      </c>
      <c r="BR94" s="29">
        <v>125.6</v>
      </c>
      <c r="BS94" s="29">
        <v>123.5</v>
      </c>
      <c r="BT94" s="29">
        <v>121.2</v>
      </c>
      <c r="BU94" s="29">
        <v>118.2</v>
      </c>
      <c r="BV94" s="29">
        <v>116</v>
      </c>
      <c r="BW94" s="29">
        <v>107.2</v>
      </c>
      <c r="BX94" s="30">
        <v>5.8</v>
      </c>
      <c r="BY94" s="30">
        <v>5.7</v>
      </c>
      <c r="BZ94" s="30">
        <v>6.6</v>
      </c>
      <c r="CA94" s="30">
        <v>6.6</v>
      </c>
      <c r="CB94" s="30">
        <v>5</v>
      </c>
      <c r="CC94" s="30">
        <v>4.9</v>
      </c>
      <c r="CD94" s="30">
        <v>228.9</v>
      </c>
      <c r="CE94" s="30">
        <v>241.9</v>
      </c>
      <c r="CF94" s="30">
        <v>254.2</v>
      </c>
      <c r="CG94" s="30">
        <v>261</v>
      </c>
      <c r="CH94" s="30">
        <v>269.3</v>
      </c>
      <c r="CI94" s="31">
        <v>5.73</v>
      </c>
      <c r="CJ94" s="31">
        <v>5.61</v>
      </c>
      <c r="CK94" s="31">
        <v>5.63</v>
      </c>
      <c r="CL94" s="31">
        <v>5.62</v>
      </c>
      <c r="CM94" s="7">
        <v>36125</v>
      </c>
      <c r="CN94" s="5">
        <v>28120</v>
      </c>
      <c r="CO94" s="5">
        <v>21870</v>
      </c>
      <c r="CP94" s="5">
        <v>3000</v>
      </c>
      <c r="CQ94" s="5">
        <v>2480</v>
      </c>
      <c r="CR94" s="5">
        <v>10800</v>
      </c>
    </row>
    <row r="95" spans="1:96" ht="12.75" customHeight="1">
      <c r="A95" s="60" t="s">
        <v>1136</v>
      </c>
      <c r="B95" s="2" t="s">
        <v>6</v>
      </c>
      <c r="C95" s="8" t="s">
        <v>533</v>
      </c>
      <c r="D95" s="7">
        <v>731000</v>
      </c>
      <c r="E95" s="7">
        <v>741000</v>
      </c>
      <c r="F95" s="5">
        <v>772000</v>
      </c>
      <c r="G95" s="5">
        <v>762000</v>
      </c>
      <c r="H95" s="5">
        <v>773000</v>
      </c>
      <c r="I95" s="5">
        <v>746000</v>
      </c>
      <c r="J95" s="5">
        <v>763000</v>
      </c>
      <c r="K95" s="5">
        <v>765000</v>
      </c>
      <c r="L95" s="3" t="s">
        <v>1137</v>
      </c>
      <c r="M95" s="20">
        <v>2739</v>
      </c>
      <c r="N95" s="3" t="s">
        <v>129</v>
      </c>
      <c r="O95" s="20">
        <v>0</v>
      </c>
      <c r="P95" s="3" t="s">
        <v>960</v>
      </c>
      <c r="Q95" s="23">
        <v>57</v>
      </c>
      <c r="R95" s="3"/>
      <c r="S95" s="23"/>
      <c r="T95" s="3" t="s">
        <v>1138</v>
      </c>
      <c r="U95" s="20">
        <v>970</v>
      </c>
      <c r="V95" s="5">
        <v>64000</v>
      </c>
      <c r="W95" s="5">
        <v>68400</v>
      </c>
      <c r="X95" s="5">
        <v>79900</v>
      </c>
      <c r="Y95" s="5">
        <v>80400</v>
      </c>
      <c r="Z95" s="5">
        <v>92300</v>
      </c>
      <c r="AA95" s="5">
        <v>102700</v>
      </c>
      <c r="AB95" s="5">
        <v>2800</v>
      </c>
      <c r="AC95" s="5">
        <v>39800</v>
      </c>
      <c r="AD95" s="5">
        <v>75300</v>
      </c>
      <c r="AE95" s="5">
        <v>87300</v>
      </c>
      <c r="AF95" s="5">
        <v>80100</v>
      </c>
      <c r="AG95" s="5">
        <v>104600</v>
      </c>
      <c r="AH95" s="26">
        <v>2.5</v>
      </c>
      <c r="AI95" s="26">
        <v>2.6</v>
      </c>
      <c r="AJ95" s="26">
        <v>2.6</v>
      </c>
      <c r="AK95" s="26">
        <v>2.7</v>
      </c>
      <c r="AL95" s="26">
        <v>2.9</v>
      </c>
      <c r="AM95" s="26">
        <v>3.5</v>
      </c>
      <c r="AN95" s="26"/>
      <c r="AO95" s="26"/>
      <c r="AP95" s="26"/>
      <c r="AQ95" s="26"/>
      <c r="AR95" s="26"/>
      <c r="AS95" s="26"/>
      <c r="AT95" s="27">
        <v>59</v>
      </c>
      <c r="AU95" s="27">
        <v>55</v>
      </c>
      <c r="AV95" s="27">
        <v>63</v>
      </c>
      <c r="AW95" s="27">
        <v>613</v>
      </c>
      <c r="AX95" s="27">
        <v>744</v>
      </c>
      <c r="AY95" s="27">
        <v>946</v>
      </c>
      <c r="AZ95" s="28">
        <v>28</v>
      </c>
      <c r="BA95" s="28">
        <v>52</v>
      </c>
      <c r="BB95" s="28">
        <v>95</v>
      </c>
      <c r="BC95" s="28">
        <v>125</v>
      </c>
      <c r="BD95" s="28">
        <v>140</v>
      </c>
      <c r="BE95" s="28">
        <v>145</v>
      </c>
      <c r="BF95" s="29">
        <v>22.7</v>
      </c>
      <c r="BG95" s="29">
        <v>22.3</v>
      </c>
      <c r="BH95" s="29">
        <v>21.8</v>
      </c>
      <c r="BI95" s="29">
        <v>21.5</v>
      </c>
      <c r="BJ95" s="29">
        <v>21</v>
      </c>
      <c r="BK95" s="29">
        <v>18.5</v>
      </c>
      <c r="BL95" s="29">
        <v>8.9</v>
      </c>
      <c r="BM95" s="29">
        <v>9.1</v>
      </c>
      <c r="BN95" s="29">
        <v>9.4</v>
      </c>
      <c r="BO95" s="29">
        <v>9.5</v>
      </c>
      <c r="BP95" s="29">
        <v>9.7</v>
      </c>
      <c r="BQ95" s="29">
        <v>8.3</v>
      </c>
      <c r="BR95" s="29">
        <v>54.2</v>
      </c>
      <c r="BS95" s="29">
        <v>53.4</v>
      </c>
      <c r="BT95" s="29">
        <v>52.5</v>
      </c>
      <c r="BU95" s="29">
        <v>51.3</v>
      </c>
      <c r="BV95" s="29">
        <v>50.5</v>
      </c>
      <c r="BW95" s="29">
        <v>33.3</v>
      </c>
      <c r="BX95" s="30">
        <v>2.1</v>
      </c>
      <c r="BY95" s="30">
        <v>2.1</v>
      </c>
      <c r="BZ95" s="30">
        <v>2.1</v>
      </c>
      <c r="CA95" s="30">
        <v>2.1</v>
      </c>
      <c r="CB95" s="30">
        <v>2.1</v>
      </c>
      <c r="CC95" s="30">
        <v>2.1</v>
      </c>
      <c r="CD95" s="30">
        <v>184.4</v>
      </c>
      <c r="CE95" s="30">
        <v>183</v>
      </c>
      <c r="CF95" s="30">
        <v>182</v>
      </c>
      <c r="CG95" s="30">
        <v>209.3</v>
      </c>
      <c r="CH95" s="30">
        <v>209.8</v>
      </c>
      <c r="CI95" s="31">
        <v>4.15</v>
      </c>
      <c r="CJ95" s="31">
        <v>4.19</v>
      </c>
      <c r="CK95" s="31">
        <v>3.65</v>
      </c>
      <c r="CL95" s="31">
        <v>3.65</v>
      </c>
      <c r="CM95" s="7">
        <v>215083</v>
      </c>
      <c r="CN95" s="5">
        <v>196850</v>
      </c>
      <c r="CO95" s="5">
        <v>168790</v>
      </c>
      <c r="CP95" s="5">
        <v>4800</v>
      </c>
      <c r="CQ95" s="5">
        <v>300</v>
      </c>
      <c r="CR95" s="5">
        <v>12300</v>
      </c>
    </row>
    <row r="96" spans="1:96" ht="12.75" customHeight="1">
      <c r="A96" s="60" t="s">
        <v>1139</v>
      </c>
      <c r="B96" s="2" t="s">
        <v>9</v>
      </c>
      <c r="C96" s="8" t="s">
        <v>532</v>
      </c>
      <c r="D96" s="7">
        <v>6914000</v>
      </c>
      <c r="E96" s="7">
        <v>7485000</v>
      </c>
      <c r="F96" s="5">
        <v>7959000</v>
      </c>
      <c r="G96" s="5">
        <v>8132000</v>
      </c>
      <c r="H96" s="5">
        <v>8220000</v>
      </c>
      <c r="I96" s="5">
        <v>8326000</v>
      </c>
      <c r="J96" s="5">
        <v>7942000</v>
      </c>
      <c r="K96" s="5">
        <v>8122000</v>
      </c>
      <c r="L96" s="3" t="s">
        <v>902</v>
      </c>
      <c r="M96" s="20">
        <v>2674</v>
      </c>
      <c r="N96" s="3" t="s">
        <v>130</v>
      </c>
      <c r="O96" s="20">
        <v>0</v>
      </c>
      <c r="P96" s="3" t="s">
        <v>215</v>
      </c>
      <c r="Q96" s="20" t="s">
        <v>1014</v>
      </c>
      <c r="R96" s="3" t="s">
        <v>1140</v>
      </c>
      <c r="S96" s="20">
        <v>180</v>
      </c>
      <c r="T96" s="3" t="s">
        <v>413</v>
      </c>
      <c r="U96" s="20" t="s">
        <v>664</v>
      </c>
      <c r="V96" s="5">
        <v>70000</v>
      </c>
      <c r="W96" s="5">
        <v>72500</v>
      </c>
      <c r="X96" s="5">
        <v>80000</v>
      </c>
      <c r="Y96" s="5">
        <v>130000</v>
      </c>
      <c r="Z96" s="5">
        <v>140000</v>
      </c>
      <c r="AA96" s="5">
        <v>140000</v>
      </c>
      <c r="AB96" s="6">
        <v>25000</v>
      </c>
      <c r="AC96" s="6">
        <v>55000</v>
      </c>
      <c r="AD96" s="6">
        <v>91500</v>
      </c>
      <c r="AE96" s="6">
        <v>140000</v>
      </c>
      <c r="AF96" s="6">
        <v>320000</v>
      </c>
      <c r="AG96" s="6">
        <v>400000</v>
      </c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7">
        <v>1</v>
      </c>
      <c r="AU96" s="27"/>
      <c r="AV96" s="27"/>
      <c r="AW96" s="27"/>
      <c r="AX96" s="27"/>
      <c r="AY96" s="27">
        <v>5</v>
      </c>
      <c r="AZ96" s="28">
        <v>6</v>
      </c>
      <c r="BA96" s="28">
        <v>20</v>
      </c>
      <c r="BB96" s="28">
        <v>30</v>
      </c>
      <c r="BC96" s="28">
        <v>80</v>
      </c>
      <c r="BD96" s="28">
        <v>150</v>
      </c>
      <c r="BE96" s="28">
        <v>500</v>
      </c>
      <c r="BF96" s="29">
        <v>31.2</v>
      </c>
      <c r="BG96" s="29">
        <v>30.9</v>
      </c>
      <c r="BH96" s="29">
        <v>30.6</v>
      </c>
      <c r="BI96" s="29">
        <v>30.4</v>
      </c>
      <c r="BJ96" s="29">
        <v>30.1</v>
      </c>
      <c r="BK96" s="29">
        <v>36.6</v>
      </c>
      <c r="BL96" s="29">
        <v>12.9</v>
      </c>
      <c r="BM96" s="29">
        <v>12.8</v>
      </c>
      <c r="BN96" s="29">
        <v>12.6</v>
      </c>
      <c r="BO96" s="29">
        <v>12.4</v>
      </c>
      <c r="BP96" s="29">
        <v>12.3</v>
      </c>
      <c r="BQ96" s="29">
        <v>12.3</v>
      </c>
      <c r="BR96" s="29">
        <v>64.5</v>
      </c>
      <c r="BS96" s="29">
        <v>63</v>
      </c>
      <c r="BT96" s="29">
        <v>61.3</v>
      </c>
      <c r="BU96" s="29">
        <v>59.1</v>
      </c>
      <c r="BV96" s="29">
        <v>57.5</v>
      </c>
      <c r="BW96" s="29">
        <v>73.5</v>
      </c>
      <c r="BX96" s="30">
        <v>4.3</v>
      </c>
      <c r="BY96" s="30">
        <v>4.3</v>
      </c>
      <c r="BZ96" s="30">
        <v>4.2</v>
      </c>
      <c r="CA96" s="30">
        <v>4.2</v>
      </c>
      <c r="CB96" s="30">
        <v>4.8</v>
      </c>
      <c r="CC96" s="30">
        <v>5</v>
      </c>
      <c r="CD96" s="30">
        <v>1555.4</v>
      </c>
      <c r="CE96" s="30">
        <v>1569.2</v>
      </c>
      <c r="CF96" s="30">
        <v>1583</v>
      </c>
      <c r="CG96" s="30">
        <v>1605.3</v>
      </c>
      <c r="CH96" s="30">
        <v>1633.3</v>
      </c>
      <c r="CI96" s="31">
        <v>5.13</v>
      </c>
      <c r="CJ96" s="31">
        <v>5.16</v>
      </c>
      <c r="CK96" s="31">
        <v>5.15</v>
      </c>
      <c r="CL96" s="31">
        <v>5.13</v>
      </c>
      <c r="CM96" s="7">
        <v>27750</v>
      </c>
      <c r="CN96" s="5">
        <v>27560</v>
      </c>
      <c r="CO96" s="5">
        <v>880</v>
      </c>
      <c r="CP96" s="5">
        <v>7800</v>
      </c>
      <c r="CQ96" s="5">
        <v>3200</v>
      </c>
      <c r="CR96" s="5">
        <v>4900</v>
      </c>
    </row>
    <row r="97" spans="1:96" ht="12.75" customHeight="1">
      <c r="A97" s="60" t="s">
        <v>725</v>
      </c>
      <c r="B97" s="2" t="s">
        <v>700</v>
      </c>
      <c r="C97" s="8" t="s">
        <v>20</v>
      </c>
      <c r="D97" s="5"/>
      <c r="E97" s="5"/>
      <c r="F97" s="5"/>
      <c r="G97" s="5"/>
      <c r="H97" s="5"/>
      <c r="I97" s="5"/>
      <c r="J97" s="5"/>
      <c r="K97" s="5"/>
      <c r="L97" s="3" t="s">
        <v>985</v>
      </c>
      <c r="M97" s="20">
        <v>2745</v>
      </c>
      <c r="N97" s="3" t="s">
        <v>139</v>
      </c>
      <c r="O97" s="20">
        <v>0</v>
      </c>
      <c r="P97" s="3" t="s">
        <v>1141</v>
      </c>
      <c r="Q97" s="23">
        <v>372</v>
      </c>
      <c r="R97" s="3" t="s">
        <v>695</v>
      </c>
      <c r="S97" s="23"/>
      <c r="T97" s="3"/>
      <c r="U97" s="23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28">
        <v>539</v>
      </c>
      <c r="AU97" s="28">
        <v>522</v>
      </c>
      <c r="AV97" s="28">
        <v>503</v>
      </c>
      <c r="AW97" s="28">
        <v>375</v>
      </c>
      <c r="AX97" s="28">
        <v>439</v>
      </c>
      <c r="AY97" s="28">
        <v>400</v>
      </c>
      <c r="AZ97" s="28"/>
      <c r="BA97" s="28"/>
      <c r="BB97" s="28"/>
      <c r="BC97" s="28"/>
      <c r="BD97" s="28"/>
      <c r="BE97" s="28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1"/>
      <c r="CJ97" s="31"/>
      <c r="CK97" s="31"/>
      <c r="CL97" s="31"/>
      <c r="CM97" s="5">
        <v>375</v>
      </c>
      <c r="CN97" s="5">
        <v>360</v>
      </c>
      <c r="CO97" s="6"/>
      <c r="CP97" s="6"/>
      <c r="CQ97" s="6"/>
      <c r="CR97" s="6"/>
    </row>
    <row r="98" spans="1:96" ht="12.75" customHeight="1">
      <c r="A98" s="60" t="s">
        <v>831</v>
      </c>
      <c r="B98" s="2" t="s">
        <v>5</v>
      </c>
      <c r="C98" s="8" t="s">
        <v>1430</v>
      </c>
      <c r="D98" s="7">
        <v>1000</v>
      </c>
      <c r="E98" s="7">
        <v>1000</v>
      </c>
      <c r="F98" s="5">
        <v>1000</v>
      </c>
      <c r="G98" s="5">
        <v>1000</v>
      </c>
      <c r="H98" s="5">
        <v>1000</v>
      </c>
      <c r="I98" s="5">
        <v>1000</v>
      </c>
      <c r="J98" s="5">
        <v>920</v>
      </c>
      <c r="K98" s="5">
        <v>920</v>
      </c>
      <c r="L98" s="3" t="s">
        <v>1354</v>
      </c>
      <c r="M98" s="20">
        <v>76</v>
      </c>
      <c r="N98" s="3" t="s">
        <v>83</v>
      </c>
      <c r="O98" s="20">
        <v>19</v>
      </c>
      <c r="P98" s="3"/>
      <c r="Q98" s="23"/>
      <c r="R98" s="3"/>
      <c r="S98" s="23"/>
      <c r="T98" s="3"/>
      <c r="U98" s="23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28">
        <v>19</v>
      </c>
      <c r="AU98" s="28">
        <v>19</v>
      </c>
      <c r="AV98" s="28">
        <v>20</v>
      </c>
      <c r="AW98" s="28">
        <v>34</v>
      </c>
      <c r="AX98" s="28">
        <v>36</v>
      </c>
      <c r="AY98" s="28">
        <v>38</v>
      </c>
      <c r="AZ98" s="28"/>
      <c r="BA98" s="28"/>
      <c r="BB98" s="28"/>
      <c r="BC98" s="28"/>
      <c r="BD98" s="28"/>
      <c r="BE98" s="28"/>
      <c r="BF98" s="32">
        <v>1.3</v>
      </c>
      <c r="BG98" s="32"/>
      <c r="BH98" s="32"/>
      <c r="BI98" s="32"/>
      <c r="BJ98" s="32"/>
      <c r="BK98" s="32"/>
      <c r="BL98" s="32">
        <v>12.5</v>
      </c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1"/>
      <c r="CJ98" s="31"/>
      <c r="CK98" s="31"/>
      <c r="CL98" s="31"/>
      <c r="CM98" s="7">
        <v>0.44</v>
      </c>
      <c r="CN98" s="5">
        <v>0</v>
      </c>
      <c r="CO98" s="6"/>
      <c r="CP98" s="6"/>
      <c r="CQ98" s="6"/>
      <c r="CR98" s="6"/>
    </row>
    <row r="99" spans="1:96" ht="12.75" customHeight="1">
      <c r="A99" s="60" t="s">
        <v>1142</v>
      </c>
      <c r="B99" s="2" t="s">
        <v>9</v>
      </c>
      <c r="C99" s="8" t="s">
        <v>531</v>
      </c>
      <c r="D99" s="7">
        <v>4868000</v>
      </c>
      <c r="E99" s="7">
        <v>5636000</v>
      </c>
      <c r="F99" s="5">
        <v>6369000</v>
      </c>
      <c r="G99" s="5">
        <v>6530000</v>
      </c>
      <c r="H99" s="5">
        <v>6695000</v>
      </c>
      <c r="I99" s="5">
        <v>6861000</v>
      </c>
      <c r="J99" s="5">
        <v>7007000</v>
      </c>
      <c r="K99" s="5">
        <v>7168000</v>
      </c>
      <c r="L99" s="3" t="s">
        <v>1143</v>
      </c>
      <c r="M99" s="20">
        <v>2849</v>
      </c>
      <c r="N99" s="3" t="s">
        <v>150</v>
      </c>
      <c r="O99" s="20">
        <v>0</v>
      </c>
      <c r="P99" s="3" t="s">
        <v>1144</v>
      </c>
      <c r="Q99" s="20">
        <v>155</v>
      </c>
      <c r="R99" s="3" t="s">
        <v>659</v>
      </c>
      <c r="S99" s="20">
        <v>1110</v>
      </c>
      <c r="T99" s="3" t="s">
        <v>986</v>
      </c>
      <c r="U99" s="20">
        <v>320</v>
      </c>
      <c r="V99" s="5">
        <v>279200</v>
      </c>
      <c r="W99" s="5">
        <v>298700</v>
      </c>
      <c r="X99" s="5">
        <v>309700</v>
      </c>
      <c r="Y99" s="5">
        <v>322500</v>
      </c>
      <c r="Z99" s="5">
        <v>334400</v>
      </c>
      <c r="AA99" s="5">
        <v>390100</v>
      </c>
      <c r="AB99" s="5">
        <v>78600</v>
      </c>
      <c r="AC99" s="5">
        <v>155300</v>
      </c>
      <c r="AD99" s="5">
        <v>237600</v>
      </c>
      <c r="AE99" s="5">
        <v>326500</v>
      </c>
      <c r="AF99" s="5">
        <v>379400</v>
      </c>
      <c r="AG99" s="5">
        <v>707200</v>
      </c>
      <c r="AH99" s="26">
        <v>1</v>
      </c>
      <c r="AI99" s="26">
        <v>1.1</v>
      </c>
      <c r="AJ99" s="26">
        <v>1.2</v>
      </c>
      <c r="AK99" s="26">
        <v>1.4</v>
      </c>
      <c r="AL99" s="26">
        <v>1.5</v>
      </c>
      <c r="AM99" s="26">
        <v>1.6</v>
      </c>
      <c r="AN99" s="26"/>
      <c r="AO99" s="26"/>
      <c r="AP99" s="26"/>
      <c r="AQ99" s="26"/>
      <c r="AR99" s="26"/>
      <c r="AS99" s="26"/>
      <c r="AT99" s="27">
        <v>128</v>
      </c>
      <c r="AU99" s="27">
        <v>322</v>
      </c>
      <c r="AV99" s="27">
        <v>160</v>
      </c>
      <c r="AW99" s="27">
        <v>1944</v>
      </c>
      <c r="AX99" s="27">
        <v>4897</v>
      </c>
      <c r="AY99" s="27">
        <v>4178</v>
      </c>
      <c r="AZ99" s="28">
        <v>35</v>
      </c>
      <c r="BA99" s="28">
        <v>55</v>
      </c>
      <c r="BB99" s="28">
        <v>90</v>
      </c>
      <c r="BC99" s="28">
        <v>169</v>
      </c>
      <c r="BD99" s="28">
        <v>186</v>
      </c>
      <c r="BE99" s="28">
        <v>222</v>
      </c>
      <c r="BF99" s="29">
        <v>31.7</v>
      </c>
      <c r="BG99" s="29">
        <v>30.9</v>
      </c>
      <c r="BH99" s="29">
        <v>30.1</v>
      </c>
      <c r="BI99" s="29">
        <v>29.6</v>
      </c>
      <c r="BJ99" s="29">
        <v>28.8</v>
      </c>
      <c r="BK99" s="29">
        <v>30.4</v>
      </c>
      <c r="BL99" s="29">
        <v>6.6</v>
      </c>
      <c r="BM99" s="29">
        <v>6.5</v>
      </c>
      <c r="BN99" s="29">
        <v>6.5</v>
      </c>
      <c r="BO99" s="29">
        <v>6.5</v>
      </c>
      <c r="BP99" s="29">
        <v>6.5</v>
      </c>
      <c r="BQ99" s="29">
        <v>6.9</v>
      </c>
      <c r="BR99" s="29">
        <v>34.9</v>
      </c>
      <c r="BS99" s="29">
        <v>34</v>
      </c>
      <c r="BT99" s="29">
        <v>33.1</v>
      </c>
      <c r="BU99" s="29">
        <v>31.8</v>
      </c>
      <c r="BV99" s="29">
        <v>30.9</v>
      </c>
      <c r="BW99" s="29">
        <v>29.3</v>
      </c>
      <c r="BX99" s="30">
        <v>3.9</v>
      </c>
      <c r="BY99" s="30">
        <v>4.1</v>
      </c>
      <c r="BZ99" s="30">
        <v>4</v>
      </c>
      <c r="CA99" s="30">
        <v>4</v>
      </c>
      <c r="CB99" s="30">
        <v>4</v>
      </c>
      <c r="CC99" s="30">
        <v>3.9</v>
      </c>
      <c r="CD99" s="30">
        <v>1351.6</v>
      </c>
      <c r="CE99" s="30">
        <v>1404</v>
      </c>
      <c r="CF99" s="30">
        <v>1457.7</v>
      </c>
      <c r="CG99" s="30">
        <v>1522.2</v>
      </c>
      <c r="CH99" s="30">
        <v>1563.7</v>
      </c>
      <c r="CI99" s="31">
        <v>4.66</v>
      </c>
      <c r="CJ99" s="31">
        <v>4.6</v>
      </c>
      <c r="CK99" s="31">
        <v>4.51</v>
      </c>
      <c r="CL99" s="31">
        <v>4.49</v>
      </c>
      <c r="CM99" s="7">
        <v>112492</v>
      </c>
      <c r="CN99" s="5">
        <v>111890</v>
      </c>
      <c r="CO99" s="5">
        <v>53830</v>
      </c>
      <c r="CP99" s="5">
        <v>10680</v>
      </c>
      <c r="CQ99" s="5">
        <v>3590</v>
      </c>
      <c r="CR99" s="5">
        <v>15080</v>
      </c>
    </row>
    <row r="100" spans="1:96" ht="12.75" customHeight="1">
      <c r="A100" s="60" t="s">
        <v>726</v>
      </c>
      <c r="B100" s="2" t="s">
        <v>4</v>
      </c>
      <c r="C100" s="8" t="s">
        <v>53</v>
      </c>
      <c r="D100" s="7">
        <v>5704000</v>
      </c>
      <c r="E100" s="7">
        <v>6183000</v>
      </c>
      <c r="F100" s="5">
        <v>6665000</v>
      </c>
      <c r="G100" s="5">
        <v>6725000</v>
      </c>
      <c r="H100" s="5">
        <v>6787000</v>
      </c>
      <c r="I100" s="5">
        <v>6803000</v>
      </c>
      <c r="J100" s="5">
        <v>6855000</v>
      </c>
      <c r="K100" s="5">
        <v>6899000</v>
      </c>
      <c r="L100" s="3" t="s">
        <v>1145</v>
      </c>
      <c r="M100" s="20">
        <v>958</v>
      </c>
      <c r="N100" s="3" t="s">
        <v>140</v>
      </c>
      <c r="O100" s="20">
        <v>0</v>
      </c>
      <c r="P100" s="3" t="s">
        <v>224</v>
      </c>
      <c r="Q100" s="23">
        <v>146</v>
      </c>
      <c r="R100" s="3" t="s">
        <v>310</v>
      </c>
      <c r="S100" s="20"/>
      <c r="T100" s="3" t="s">
        <v>635</v>
      </c>
      <c r="U100" s="20"/>
      <c r="V100" s="5">
        <v>3868800</v>
      </c>
      <c r="W100" s="5">
        <v>3925800</v>
      </c>
      <c r="X100" s="5">
        <v>3898000</v>
      </c>
      <c r="Y100" s="5">
        <v>3831800</v>
      </c>
      <c r="Z100" s="5">
        <v>3806400</v>
      </c>
      <c r="AA100" s="5">
        <v>3763300</v>
      </c>
      <c r="AB100" s="5">
        <v>4275000</v>
      </c>
      <c r="AC100" s="5">
        <v>5447300</v>
      </c>
      <c r="AD100" s="5">
        <v>5701700</v>
      </c>
      <c r="AE100" s="5">
        <v>6395700</v>
      </c>
      <c r="AF100" s="5">
        <v>7439200</v>
      </c>
      <c r="AG100" s="5">
        <v>8214000</v>
      </c>
      <c r="AH100" s="26">
        <v>29.8</v>
      </c>
      <c r="AI100" s="26">
        <v>34.7</v>
      </c>
      <c r="AJ100" s="26">
        <v>38.5</v>
      </c>
      <c r="AK100" s="26">
        <v>42.2</v>
      </c>
      <c r="AL100" s="26">
        <v>55.5</v>
      </c>
      <c r="AM100" s="26">
        <v>60.5</v>
      </c>
      <c r="AN100" s="26"/>
      <c r="AO100" s="26"/>
      <c r="AP100" s="26">
        <v>14.6</v>
      </c>
      <c r="AQ100" s="26">
        <v>18</v>
      </c>
      <c r="AR100" s="26">
        <v>22</v>
      </c>
      <c r="AS100" s="26"/>
      <c r="AT100" s="27">
        <v>228979</v>
      </c>
      <c r="AU100" s="27">
        <v>387672</v>
      </c>
      <c r="AV100" s="27">
        <v>398151</v>
      </c>
      <c r="AW100" s="27">
        <v>591993</v>
      </c>
      <c r="AX100" s="27">
        <v>856244</v>
      </c>
      <c r="AY100" s="27">
        <v>800794</v>
      </c>
      <c r="AZ100" s="28">
        <v>1400</v>
      </c>
      <c r="BA100" s="28">
        <v>1855</v>
      </c>
      <c r="BB100" s="28">
        <v>2601</v>
      </c>
      <c r="BC100" s="28">
        <v>2919</v>
      </c>
      <c r="BD100" s="28">
        <v>3213</v>
      </c>
      <c r="BE100" s="28">
        <v>3480</v>
      </c>
      <c r="BF100" s="29">
        <v>8.1</v>
      </c>
      <c r="BG100" s="29">
        <v>7.2</v>
      </c>
      <c r="BH100" s="29">
        <v>7.1</v>
      </c>
      <c r="BI100" s="29">
        <v>6.9</v>
      </c>
      <c r="BJ100" s="29">
        <v>7.2</v>
      </c>
      <c r="BK100" s="29">
        <v>7.2</v>
      </c>
      <c r="BL100" s="29">
        <v>5.1</v>
      </c>
      <c r="BM100" s="29">
        <v>5</v>
      </c>
      <c r="BN100" s="29">
        <v>5</v>
      </c>
      <c r="BO100" s="29">
        <v>5.4</v>
      </c>
      <c r="BP100" s="29">
        <v>5.3</v>
      </c>
      <c r="BQ100" s="29">
        <v>6</v>
      </c>
      <c r="BR100" s="29">
        <v>3</v>
      </c>
      <c r="BS100" s="29">
        <v>2.6</v>
      </c>
      <c r="BT100" s="29">
        <v>2.3</v>
      </c>
      <c r="BU100" s="29">
        <v>4.1</v>
      </c>
      <c r="BV100" s="29">
        <v>2.4</v>
      </c>
      <c r="BW100" s="29">
        <v>3</v>
      </c>
      <c r="BX100" s="30">
        <v>1</v>
      </c>
      <c r="BY100" s="30">
        <v>0.9</v>
      </c>
      <c r="BZ100" s="30">
        <v>1.3</v>
      </c>
      <c r="CA100" s="30">
        <v>1</v>
      </c>
      <c r="CB100" s="30">
        <v>0.9</v>
      </c>
      <c r="CC100" s="30">
        <v>0.9</v>
      </c>
      <c r="CD100" s="30">
        <v>2011.2</v>
      </c>
      <c r="CE100" s="30">
        <v>2053.4</v>
      </c>
      <c r="CF100" s="30">
        <v>2085.9</v>
      </c>
      <c r="CG100" s="30">
        <v>2116.9</v>
      </c>
      <c r="CH100" s="30">
        <v>2154.2</v>
      </c>
      <c r="CI100" s="31">
        <v>3.27</v>
      </c>
      <c r="CJ100" s="31">
        <v>3.25</v>
      </c>
      <c r="CK100" s="31">
        <v>3.25</v>
      </c>
      <c r="CL100" s="31">
        <v>3.23</v>
      </c>
      <c r="CM100" s="7">
        <v>1102.2</v>
      </c>
      <c r="CN100" s="5">
        <v>990</v>
      </c>
      <c r="CO100" s="5"/>
      <c r="CP100" s="5">
        <v>50</v>
      </c>
      <c r="CQ100" s="5">
        <v>10</v>
      </c>
      <c r="CR100" s="5"/>
    </row>
    <row r="101" spans="1:96" ht="12.75" customHeight="1">
      <c r="A101" s="60" t="s">
        <v>826</v>
      </c>
      <c r="B101" s="2" t="s">
        <v>5</v>
      </c>
      <c r="C101" s="8" t="s">
        <v>32</v>
      </c>
      <c r="D101" s="7">
        <v>10365000</v>
      </c>
      <c r="E101" s="7">
        <v>10214000</v>
      </c>
      <c r="F101" s="5">
        <v>10211000</v>
      </c>
      <c r="G101" s="5">
        <v>10188000</v>
      </c>
      <c r="H101" s="5">
        <v>10159000</v>
      </c>
      <c r="I101" s="5">
        <v>10130000</v>
      </c>
      <c r="J101" s="5">
        <v>10032000</v>
      </c>
      <c r="K101" s="5">
        <v>10007000</v>
      </c>
      <c r="L101" s="3" t="s">
        <v>590</v>
      </c>
      <c r="M101" s="20">
        <v>1015</v>
      </c>
      <c r="N101" s="3" t="s">
        <v>853</v>
      </c>
      <c r="O101" s="20">
        <v>78</v>
      </c>
      <c r="P101" s="3" t="s">
        <v>225</v>
      </c>
      <c r="Q101" s="23">
        <v>256</v>
      </c>
      <c r="R101" s="3" t="s">
        <v>591</v>
      </c>
      <c r="S101" s="20">
        <v>596</v>
      </c>
      <c r="T101" s="3" t="s">
        <v>414</v>
      </c>
      <c r="U101" s="20" t="s">
        <v>690</v>
      </c>
      <c r="V101" s="5">
        <v>3725800</v>
      </c>
      <c r="W101" s="5">
        <v>3801500</v>
      </c>
      <c r="X101" s="5">
        <v>3745600</v>
      </c>
      <c r="Y101" s="5">
        <v>3670100</v>
      </c>
      <c r="Z101" s="5">
        <v>3602900</v>
      </c>
      <c r="AA101" s="5">
        <v>3577300</v>
      </c>
      <c r="AB101" s="5">
        <v>1628200</v>
      </c>
      <c r="AC101" s="5">
        <v>3076300</v>
      </c>
      <c r="AD101" s="5">
        <v>4967400</v>
      </c>
      <c r="AE101" s="5">
        <v>6886100</v>
      </c>
      <c r="AF101" s="5">
        <v>7944600</v>
      </c>
      <c r="AG101" s="5">
        <v>8727200</v>
      </c>
      <c r="AH101" s="26">
        <v>7.5</v>
      </c>
      <c r="AI101" s="26">
        <v>8.5</v>
      </c>
      <c r="AJ101" s="26">
        <v>10</v>
      </c>
      <c r="AK101" s="26">
        <v>10.8</v>
      </c>
      <c r="AL101" s="26">
        <v>12.6</v>
      </c>
      <c r="AM101" s="26">
        <v>14.6</v>
      </c>
      <c r="AN101" s="26">
        <v>0</v>
      </c>
      <c r="AO101" s="26">
        <v>0.3</v>
      </c>
      <c r="AP101" s="26">
        <v>1.1</v>
      </c>
      <c r="AQ101" s="26">
        <v>2.8</v>
      </c>
      <c r="AR101" s="26">
        <v>3.6</v>
      </c>
      <c r="AS101" s="26">
        <v>4.5</v>
      </c>
      <c r="AT101" s="27">
        <v>158732</v>
      </c>
      <c r="AU101" s="27">
        <v>210804</v>
      </c>
      <c r="AV101" s="27">
        <v>254462</v>
      </c>
      <c r="AW101" s="27">
        <v>313576</v>
      </c>
      <c r="AX101" s="27">
        <v>611887</v>
      </c>
      <c r="AY101" s="27">
        <v>894800</v>
      </c>
      <c r="AZ101" s="28">
        <v>600</v>
      </c>
      <c r="BA101" s="28">
        <v>715</v>
      </c>
      <c r="BB101" s="28">
        <v>1480</v>
      </c>
      <c r="BC101" s="28">
        <v>1600</v>
      </c>
      <c r="BD101" s="28">
        <v>2400</v>
      </c>
      <c r="BE101" s="28">
        <v>2700</v>
      </c>
      <c r="BF101" s="29">
        <v>9.6</v>
      </c>
      <c r="BG101" s="29">
        <v>9.5</v>
      </c>
      <c r="BH101" s="29">
        <v>9.5</v>
      </c>
      <c r="BI101" s="29">
        <v>9.3</v>
      </c>
      <c r="BJ101" s="29">
        <v>9.4</v>
      </c>
      <c r="BK101" s="29">
        <v>9.8</v>
      </c>
      <c r="BL101" s="29">
        <v>13.3</v>
      </c>
      <c r="BM101" s="29">
        <v>13</v>
      </c>
      <c r="BN101" s="29">
        <v>13.1</v>
      </c>
      <c r="BO101" s="29">
        <v>13.4</v>
      </c>
      <c r="BP101" s="29">
        <v>13.1</v>
      </c>
      <c r="BQ101" s="29">
        <v>13.2</v>
      </c>
      <c r="BR101" s="29">
        <v>9.2</v>
      </c>
      <c r="BS101" s="29">
        <v>8.1</v>
      </c>
      <c r="BT101" s="29">
        <v>7.2</v>
      </c>
      <c r="BU101" s="29">
        <v>7.3</v>
      </c>
      <c r="BV101" s="29">
        <v>6.6</v>
      </c>
      <c r="BW101" s="29">
        <v>8.6</v>
      </c>
      <c r="BX101" s="30">
        <v>1.32</v>
      </c>
      <c r="BY101" s="30">
        <v>1.31</v>
      </c>
      <c r="BZ101" s="30">
        <v>1.3</v>
      </c>
      <c r="CA101" s="30">
        <v>1.3</v>
      </c>
      <c r="CB101" s="30">
        <v>1.3</v>
      </c>
      <c r="CC101" s="30">
        <v>1.3</v>
      </c>
      <c r="CD101" s="30">
        <v>3783.3</v>
      </c>
      <c r="CE101" s="30">
        <v>3720.7</v>
      </c>
      <c r="CF101" s="30">
        <v>3714.4</v>
      </c>
      <c r="CG101" s="30">
        <v>3711</v>
      </c>
      <c r="CH101" s="30">
        <v>3697.2</v>
      </c>
      <c r="CI101" s="31">
        <v>2.74</v>
      </c>
      <c r="CJ101" s="31">
        <v>2.74</v>
      </c>
      <c r="CK101" s="31">
        <v>2.73</v>
      </c>
      <c r="CL101" s="31">
        <v>2.73</v>
      </c>
      <c r="CM101" s="7">
        <v>93030</v>
      </c>
      <c r="CN101" s="5">
        <v>92110</v>
      </c>
      <c r="CO101" s="5">
        <v>18400</v>
      </c>
      <c r="CP101" s="5">
        <v>46020</v>
      </c>
      <c r="CQ101" s="5">
        <v>2010</v>
      </c>
      <c r="CR101" s="5">
        <v>10510</v>
      </c>
    </row>
    <row r="102" spans="1:96" ht="12.75" customHeight="1">
      <c r="A102" s="60" t="s">
        <v>751</v>
      </c>
      <c r="B102" s="2" t="s">
        <v>5</v>
      </c>
      <c r="C102" s="8" t="s">
        <v>526</v>
      </c>
      <c r="D102" s="7">
        <v>255000</v>
      </c>
      <c r="E102" s="7">
        <v>267000</v>
      </c>
      <c r="F102" s="5">
        <v>281000</v>
      </c>
      <c r="G102" s="5">
        <v>285000</v>
      </c>
      <c r="H102" s="5">
        <v>288000</v>
      </c>
      <c r="I102" s="5">
        <v>290000</v>
      </c>
      <c r="J102" s="5">
        <v>294000</v>
      </c>
      <c r="K102" s="5">
        <v>297000</v>
      </c>
      <c r="L102" s="3" t="s">
        <v>631</v>
      </c>
      <c r="M102" s="20">
        <v>2110</v>
      </c>
      <c r="N102" s="3" t="s">
        <v>129</v>
      </c>
      <c r="O102" s="20">
        <v>0</v>
      </c>
      <c r="P102" s="3" t="s">
        <v>376</v>
      </c>
      <c r="Q102" s="20">
        <v>102820</v>
      </c>
      <c r="R102" s="3" t="s">
        <v>311</v>
      </c>
      <c r="S102" s="20">
        <v>83</v>
      </c>
      <c r="T102" s="3" t="s">
        <v>630</v>
      </c>
      <c r="U102" s="20">
        <v>230</v>
      </c>
      <c r="V102" s="5">
        <v>188800</v>
      </c>
      <c r="W102" s="5">
        <v>159000</v>
      </c>
      <c r="X102" s="5">
        <v>196500</v>
      </c>
      <c r="Y102" s="5">
        <v>188000</v>
      </c>
      <c r="Z102" s="5">
        <v>192600</v>
      </c>
      <c r="AA102" s="5">
        <v>190500</v>
      </c>
      <c r="AB102" s="5">
        <v>172600</v>
      </c>
      <c r="AC102" s="5">
        <v>214900</v>
      </c>
      <c r="AD102" s="5">
        <v>248100</v>
      </c>
      <c r="AE102" s="5">
        <v>260400</v>
      </c>
      <c r="AF102" s="5">
        <v>279700</v>
      </c>
      <c r="AG102" s="5">
        <v>290100</v>
      </c>
      <c r="AH102" s="26">
        <v>35.9</v>
      </c>
      <c r="AI102" s="26">
        <v>39.2</v>
      </c>
      <c r="AJ102" s="26">
        <v>41.8</v>
      </c>
      <c r="AK102" s="26">
        <v>45.1</v>
      </c>
      <c r="AL102" s="26">
        <v>46.4</v>
      </c>
      <c r="AM102" s="26">
        <v>47.1</v>
      </c>
      <c r="AN102" s="26">
        <v>0.7</v>
      </c>
      <c r="AO102" s="26">
        <v>3.7</v>
      </c>
      <c r="AP102" s="26">
        <v>8.6</v>
      </c>
      <c r="AQ102" s="26">
        <v>14.5</v>
      </c>
      <c r="AR102" s="26">
        <v>18.8</v>
      </c>
      <c r="AS102" s="26"/>
      <c r="AT102" s="27">
        <v>44040</v>
      </c>
      <c r="AU102" s="27">
        <v>61682</v>
      </c>
      <c r="AV102" s="27">
        <v>68282</v>
      </c>
      <c r="AW102" s="27">
        <v>106296</v>
      </c>
      <c r="AX102" s="27">
        <v>144636</v>
      </c>
      <c r="AY102" s="27">
        <v>191528</v>
      </c>
      <c r="AZ102" s="28">
        <v>150</v>
      </c>
      <c r="BA102" s="28">
        <v>168</v>
      </c>
      <c r="BB102" s="28">
        <v>172</v>
      </c>
      <c r="BC102" s="28">
        <v>187</v>
      </c>
      <c r="BD102" s="28">
        <v>195</v>
      </c>
      <c r="BE102" s="28">
        <v>226</v>
      </c>
      <c r="BF102" s="29">
        <v>15.3</v>
      </c>
      <c r="BG102" s="29">
        <v>14.4</v>
      </c>
      <c r="BH102" s="29">
        <v>14.1</v>
      </c>
      <c r="BI102" s="29">
        <v>14.3</v>
      </c>
      <c r="BJ102" s="29">
        <v>14.5</v>
      </c>
      <c r="BK102" s="29">
        <v>13.7</v>
      </c>
      <c r="BL102" s="29">
        <v>6.8</v>
      </c>
      <c r="BM102" s="29">
        <v>6</v>
      </c>
      <c r="BN102" s="29">
        <v>6.3</v>
      </c>
      <c r="BO102" s="29">
        <v>6.3</v>
      </c>
      <c r="BP102" s="29">
        <v>6.2</v>
      </c>
      <c r="BQ102" s="29">
        <v>6.7</v>
      </c>
      <c r="BR102" s="29">
        <v>3</v>
      </c>
      <c r="BS102" s="29">
        <v>2.7</v>
      </c>
      <c r="BT102" s="29">
        <v>2.2</v>
      </c>
      <c r="BU102" s="29">
        <v>2.4</v>
      </c>
      <c r="BV102" s="29">
        <v>2.8</v>
      </c>
      <c r="BW102" s="29">
        <v>3.3</v>
      </c>
      <c r="BX102" s="30">
        <v>2.08</v>
      </c>
      <c r="BY102" s="30">
        <v>1.95</v>
      </c>
      <c r="BZ102" s="30">
        <v>1.93</v>
      </c>
      <c r="CA102" s="30">
        <v>2</v>
      </c>
      <c r="CB102" s="30">
        <v>2</v>
      </c>
      <c r="CC102" s="30">
        <v>1.9</v>
      </c>
      <c r="CD102" s="30">
        <v>120.3</v>
      </c>
      <c r="CE102" s="30">
        <v>121.6</v>
      </c>
      <c r="CF102" s="30">
        <v>122.8</v>
      </c>
      <c r="CG102" s="30">
        <v>124.4</v>
      </c>
      <c r="CH102" s="30">
        <v>125.4</v>
      </c>
      <c r="CI102" s="31">
        <v>2.33</v>
      </c>
      <c r="CJ102" s="31">
        <v>2.32</v>
      </c>
      <c r="CK102" s="31">
        <v>2.31</v>
      </c>
      <c r="CL102" s="31">
        <v>2.31</v>
      </c>
      <c r="CM102" s="7">
        <v>103000</v>
      </c>
      <c r="CN102" s="5">
        <v>100250</v>
      </c>
      <c r="CO102" s="5">
        <v>310</v>
      </c>
      <c r="CP102" s="5">
        <v>70</v>
      </c>
      <c r="CQ102" s="5"/>
      <c r="CR102" s="5">
        <v>22740</v>
      </c>
    </row>
    <row r="103" spans="1:96" ht="12.75" customHeight="1">
      <c r="A103" s="60" t="s">
        <v>748</v>
      </c>
      <c r="B103" s="2" t="s">
        <v>4</v>
      </c>
      <c r="C103" s="8" t="s">
        <v>528</v>
      </c>
      <c r="D103" s="7">
        <v>846418000</v>
      </c>
      <c r="E103" s="7">
        <v>931351000</v>
      </c>
      <c r="F103" s="5">
        <v>1014825000</v>
      </c>
      <c r="G103" s="5">
        <v>1033248000</v>
      </c>
      <c r="H103" s="5">
        <v>1050640000</v>
      </c>
      <c r="I103" s="5">
        <v>1068214000</v>
      </c>
      <c r="J103" s="5">
        <v>1065071000</v>
      </c>
      <c r="K103" s="5">
        <v>1080264000</v>
      </c>
      <c r="L103" s="3" t="s">
        <v>1148</v>
      </c>
      <c r="M103" s="20">
        <v>8598</v>
      </c>
      <c r="N103" s="3" t="s">
        <v>139</v>
      </c>
      <c r="O103" s="20">
        <v>0</v>
      </c>
      <c r="P103" s="3" t="s">
        <v>1149</v>
      </c>
      <c r="Q103" s="20">
        <v>1536</v>
      </c>
      <c r="R103" s="3" t="s">
        <v>667</v>
      </c>
      <c r="S103" s="20">
        <v>1165</v>
      </c>
      <c r="T103" s="3" t="s">
        <v>385</v>
      </c>
      <c r="U103" s="20" t="s">
        <v>1368</v>
      </c>
      <c r="V103" s="5">
        <v>26511300</v>
      </c>
      <c r="W103" s="5">
        <v>32436100</v>
      </c>
      <c r="X103" s="5">
        <v>34732100</v>
      </c>
      <c r="Y103" s="5">
        <v>41420000</v>
      </c>
      <c r="Z103" s="5">
        <v>42000000</v>
      </c>
      <c r="AA103" s="5">
        <v>43960000</v>
      </c>
      <c r="AB103" s="5">
        <v>1884300</v>
      </c>
      <c r="AC103" s="5">
        <v>3577100</v>
      </c>
      <c r="AD103" s="5">
        <v>5725200</v>
      </c>
      <c r="AE103" s="5">
        <v>12687600</v>
      </c>
      <c r="AF103" s="5">
        <v>26154400</v>
      </c>
      <c r="AG103" s="5">
        <v>47300000</v>
      </c>
      <c r="AH103" s="26">
        <v>0.3</v>
      </c>
      <c r="AI103" s="26">
        <v>0.5</v>
      </c>
      <c r="AJ103" s="26">
        <v>0.6</v>
      </c>
      <c r="AK103" s="26">
        <v>0.7</v>
      </c>
      <c r="AL103" s="26">
        <v>0.9</v>
      </c>
      <c r="AM103" s="26">
        <v>1.2</v>
      </c>
      <c r="AN103" s="26"/>
      <c r="AO103" s="26"/>
      <c r="AP103" s="26">
        <v>0</v>
      </c>
      <c r="AQ103" s="26"/>
      <c r="AR103" s="26"/>
      <c r="AS103" s="26"/>
      <c r="AT103" s="27">
        <v>35810</v>
      </c>
      <c r="AU103" s="27">
        <v>82979</v>
      </c>
      <c r="AV103" s="27">
        <v>78595</v>
      </c>
      <c r="AW103" s="27">
        <v>86871</v>
      </c>
      <c r="AX103" s="27">
        <v>276293</v>
      </c>
      <c r="AY103" s="27">
        <v>838139</v>
      </c>
      <c r="AZ103" s="28">
        <v>2800</v>
      </c>
      <c r="BA103" s="28">
        <v>5500</v>
      </c>
      <c r="BB103" s="28">
        <v>7000</v>
      </c>
      <c r="BC103" s="28">
        <v>16580</v>
      </c>
      <c r="BD103" s="28">
        <v>18481</v>
      </c>
      <c r="BE103" s="28">
        <v>35000</v>
      </c>
      <c r="BF103" s="29">
        <v>25.8</v>
      </c>
      <c r="BG103" s="29">
        <v>25.4</v>
      </c>
      <c r="BH103" s="29">
        <v>25</v>
      </c>
      <c r="BI103" s="29">
        <v>24.8</v>
      </c>
      <c r="BJ103" s="29">
        <v>22.8</v>
      </c>
      <c r="BK103" s="29">
        <v>22.3</v>
      </c>
      <c r="BL103" s="29">
        <v>8.5</v>
      </c>
      <c r="BM103" s="29">
        <v>8.4</v>
      </c>
      <c r="BN103" s="29">
        <v>8.1</v>
      </c>
      <c r="BO103" s="29">
        <v>8</v>
      </c>
      <c r="BP103" s="29">
        <v>8.4</v>
      </c>
      <c r="BQ103" s="29">
        <v>8.3</v>
      </c>
      <c r="BR103" s="29">
        <v>68</v>
      </c>
      <c r="BS103" s="29">
        <v>66</v>
      </c>
      <c r="BT103" s="29">
        <v>63</v>
      </c>
      <c r="BU103" s="29">
        <v>60</v>
      </c>
      <c r="BV103" s="29">
        <v>57.9</v>
      </c>
      <c r="BW103" s="29">
        <v>56.3</v>
      </c>
      <c r="BX103" s="30">
        <v>3.2</v>
      </c>
      <c r="BY103" s="30">
        <v>3.04</v>
      </c>
      <c r="BZ103" s="30">
        <v>2.98</v>
      </c>
      <c r="CA103" s="30">
        <v>2.9</v>
      </c>
      <c r="CB103" s="30">
        <v>2.9</v>
      </c>
      <c r="CC103" s="30">
        <v>2.8</v>
      </c>
      <c r="CD103" s="30">
        <v>188332.3</v>
      </c>
      <c r="CE103" s="30">
        <v>191963.9</v>
      </c>
      <c r="CF103" s="30">
        <v>195687.2</v>
      </c>
      <c r="CG103" s="30">
        <v>199404.1</v>
      </c>
      <c r="CH103" s="30">
        <v>202876.1</v>
      </c>
      <c r="CI103" s="31">
        <v>5.34</v>
      </c>
      <c r="CJ103" s="31">
        <v>5.32</v>
      </c>
      <c r="CK103" s="31">
        <v>5.3</v>
      </c>
      <c r="CL103" s="31">
        <v>5.29</v>
      </c>
      <c r="CM103" s="7">
        <v>3166477</v>
      </c>
      <c r="CN103" s="5">
        <v>2973190</v>
      </c>
      <c r="CO103" s="5">
        <v>641130</v>
      </c>
      <c r="CP103" s="5">
        <v>1617850</v>
      </c>
      <c r="CQ103" s="5">
        <v>79700</v>
      </c>
      <c r="CR103" s="5">
        <v>110400</v>
      </c>
    </row>
    <row r="104" spans="1:96" ht="12.75" customHeight="1">
      <c r="A104" s="60" t="s">
        <v>1146</v>
      </c>
      <c r="B104" s="2" t="s">
        <v>4</v>
      </c>
      <c r="C104" s="8" t="s">
        <v>529</v>
      </c>
      <c r="D104" s="7">
        <v>182117000</v>
      </c>
      <c r="E104" s="7">
        <v>197221000</v>
      </c>
      <c r="F104" s="5">
        <v>211559000</v>
      </c>
      <c r="G104" s="5">
        <v>208437000</v>
      </c>
      <c r="H104" s="5">
        <v>211063000</v>
      </c>
      <c r="I104" s="5">
        <v>213722000</v>
      </c>
      <c r="J104" s="5">
        <v>238453000</v>
      </c>
      <c r="K104" s="5">
        <v>241974000</v>
      </c>
      <c r="L104" s="3" t="s">
        <v>85</v>
      </c>
      <c r="M104" s="20">
        <v>5029</v>
      </c>
      <c r="N104" s="3" t="s">
        <v>161</v>
      </c>
      <c r="O104" s="20">
        <v>0</v>
      </c>
      <c r="P104" s="3" t="s">
        <v>226</v>
      </c>
      <c r="Q104" s="20" t="s">
        <v>897</v>
      </c>
      <c r="R104" s="3" t="s">
        <v>1147</v>
      </c>
      <c r="S104" s="20">
        <v>1146</v>
      </c>
      <c r="T104" s="3" t="s">
        <v>987</v>
      </c>
      <c r="U104" s="20">
        <v>1143</v>
      </c>
      <c r="V104" s="5">
        <v>6080200</v>
      </c>
      <c r="W104" s="5">
        <v>6662600</v>
      </c>
      <c r="X104" s="5">
        <v>7949300</v>
      </c>
      <c r="Y104" s="5">
        <v>7750000</v>
      </c>
      <c r="Z104" s="5">
        <v>8477000</v>
      </c>
      <c r="AA104" s="5">
        <v>9990000</v>
      </c>
      <c r="AB104" s="5">
        <v>2221000</v>
      </c>
      <c r="AC104" s="5">
        <v>3669300</v>
      </c>
      <c r="AD104" s="5">
        <v>5303000</v>
      </c>
      <c r="AE104" s="5">
        <v>11700000</v>
      </c>
      <c r="AF104" s="5">
        <v>18800000</v>
      </c>
      <c r="AG104" s="5">
        <v>30000000</v>
      </c>
      <c r="AH104" s="26">
        <v>0.9</v>
      </c>
      <c r="AI104" s="26">
        <v>1</v>
      </c>
      <c r="AJ104" s="26">
        <v>1.1</v>
      </c>
      <c r="AK104" s="26">
        <v>1.2</v>
      </c>
      <c r="AL104" s="26">
        <v>1.3</v>
      </c>
      <c r="AM104" s="26">
        <v>1.4</v>
      </c>
      <c r="AN104" s="26"/>
      <c r="AO104" s="26"/>
      <c r="AP104" s="26">
        <v>0</v>
      </c>
      <c r="AQ104" s="26"/>
      <c r="AR104" s="26"/>
      <c r="AS104" s="26"/>
      <c r="AT104" s="27">
        <v>26727</v>
      </c>
      <c r="AU104" s="27">
        <v>45660</v>
      </c>
      <c r="AV104" s="27">
        <v>61279</v>
      </c>
      <c r="AW104" s="27">
        <v>62036</v>
      </c>
      <c r="AX104" s="27">
        <v>130600</v>
      </c>
      <c r="AY104" s="27">
        <v>154568</v>
      </c>
      <c r="AZ104" s="28">
        <v>900</v>
      </c>
      <c r="BA104" s="28">
        <v>1900</v>
      </c>
      <c r="BB104" s="28">
        <v>4200</v>
      </c>
      <c r="BC104" s="28">
        <v>4500</v>
      </c>
      <c r="BD104" s="28">
        <v>8080</v>
      </c>
      <c r="BE104" s="28">
        <v>14508</v>
      </c>
      <c r="BF104" s="29">
        <v>18.2</v>
      </c>
      <c r="BG104" s="29">
        <v>17.9</v>
      </c>
      <c r="BH104" s="29">
        <v>17.6</v>
      </c>
      <c r="BI104" s="29">
        <v>17.4</v>
      </c>
      <c r="BJ104" s="29">
        <v>17.1</v>
      </c>
      <c r="BK104" s="29">
        <v>20.7</v>
      </c>
      <c r="BL104" s="29">
        <v>4.2</v>
      </c>
      <c r="BM104" s="29">
        <v>4.2</v>
      </c>
      <c r="BN104" s="29">
        <v>4.1</v>
      </c>
      <c r="BO104" s="29">
        <v>4.1</v>
      </c>
      <c r="BP104" s="29">
        <v>4.1</v>
      </c>
      <c r="BQ104" s="29">
        <v>6.3</v>
      </c>
      <c r="BR104" s="29">
        <v>43.6</v>
      </c>
      <c r="BS104" s="29">
        <v>41.7</v>
      </c>
      <c r="BT104" s="29">
        <v>39.5</v>
      </c>
      <c r="BU104" s="29">
        <v>38.4</v>
      </c>
      <c r="BV104" s="29">
        <v>37.2</v>
      </c>
      <c r="BW104" s="29">
        <v>35.6</v>
      </c>
      <c r="BX104" s="30">
        <v>2.5</v>
      </c>
      <c r="BY104" s="30">
        <v>2.4</v>
      </c>
      <c r="BZ104" s="30">
        <v>2.3</v>
      </c>
      <c r="CA104" s="30">
        <v>2.4</v>
      </c>
      <c r="CB104" s="30">
        <v>2.5</v>
      </c>
      <c r="CC104" s="30">
        <v>2.4</v>
      </c>
      <c r="CD104" s="30">
        <v>52008.3</v>
      </c>
      <c r="CE104" s="30">
        <v>53455</v>
      </c>
      <c r="CF104" s="30">
        <v>55041</v>
      </c>
      <c r="CG104" s="30">
        <v>56245.2</v>
      </c>
      <c r="CH104" s="30">
        <v>57411.1</v>
      </c>
      <c r="CI104" s="31">
        <v>3.98</v>
      </c>
      <c r="CJ104" s="31">
        <v>3.92</v>
      </c>
      <c r="CK104" s="31">
        <v>3.88</v>
      </c>
      <c r="CL104" s="31">
        <v>3.85</v>
      </c>
      <c r="CM104" s="7">
        <v>1890754</v>
      </c>
      <c r="CN104" s="5">
        <v>1811570</v>
      </c>
      <c r="CO104" s="5">
        <v>1049860</v>
      </c>
      <c r="CP104" s="5">
        <v>205000</v>
      </c>
      <c r="CQ104" s="5">
        <v>131000</v>
      </c>
      <c r="CR104" s="5">
        <v>111770</v>
      </c>
    </row>
    <row r="105" spans="1:96" ht="12.75" customHeight="1">
      <c r="A105" s="60" t="s">
        <v>1150</v>
      </c>
      <c r="B105" s="2" t="s">
        <v>4</v>
      </c>
      <c r="C105" s="8" t="s">
        <v>1431</v>
      </c>
      <c r="D105" s="7">
        <v>56703000</v>
      </c>
      <c r="E105" s="7">
        <v>62382000</v>
      </c>
      <c r="F105" s="5">
        <v>63664000</v>
      </c>
      <c r="G105" s="5">
        <v>64528000</v>
      </c>
      <c r="H105" s="5">
        <v>65540000</v>
      </c>
      <c r="I105" s="5">
        <v>66480000</v>
      </c>
      <c r="J105" s="5">
        <v>67503000</v>
      </c>
      <c r="K105" s="5">
        <v>68018000</v>
      </c>
      <c r="L105" s="3" t="s">
        <v>1151</v>
      </c>
      <c r="M105" s="20">
        <v>5671</v>
      </c>
      <c r="N105" s="3" t="s">
        <v>134</v>
      </c>
      <c r="O105" s="20" t="s">
        <v>1477</v>
      </c>
      <c r="P105" s="3" t="s">
        <v>1152</v>
      </c>
      <c r="Q105" s="20">
        <v>1491</v>
      </c>
      <c r="R105" s="3" t="s">
        <v>312</v>
      </c>
      <c r="S105" s="20">
        <v>4868</v>
      </c>
      <c r="T105" s="3" t="s">
        <v>988</v>
      </c>
      <c r="U105" s="20">
        <v>890</v>
      </c>
      <c r="V105" s="5">
        <v>8371200</v>
      </c>
      <c r="W105" s="5">
        <v>9486300</v>
      </c>
      <c r="X105" s="5">
        <v>10005500</v>
      </c>
      <c r="Y105" s="5">
        <v>12200200</v>
      </c>
      <c r="Z105" s="5">
        <v>14571100</v>
      </c>
      <c r="AA105" s="5"/>
      <c r="AB105" s="5">
        <v>490500</v>
      </c>
      <c r="AC105" s="5">
        <v>962600</v>
      </c>
      <c r="AD105" s="5">
        <v>1484800</v>
      </c>
      <c r="AE105" s="5">
        <v>2187000</v>
      </c>
      <c r="AF105" s="5">
        <v>3376500</v>
      </c>
      <c r="AG105" s="5">
        <v>4300000</v>
      </c>
      <c r="AH105" s="26">
        <v>5.6</v>
      </c>
      <c r="AI105" s="26">
        <v>6.3</v>
      </c>
      <c r="AJ105" s="26">
        <v>7</v>
      </c>
      <c r="AK105" s="26">
        <v>7.5</v>
      </c>
      <c r="AL105" s="26">
        <v>9.1</v>
      </c>
      <c r="AM105" s="26">
        <v>10.5</v>
      </c>
      <c r="AN105" s="26"/>
      <c r="AO105" s="26"/>
      <c r="AP105" s="26"/>
      <c r="AQ105" s="26"/>
      <c r="AR105" s="26"/>
      <c r="AS105" s="26"/>
      <c r="AT105" s="27">
        <v>724</v>
      </c>
      <c r="AU105" s="27">
        <v>848</v>
      </c>
      <c r="AV105" s="27">
        <v>429</v>
      </c>
      <c r="AW105" s="27">
        <v>496</v>
      </c>
      <c r="AX105" s="27">
        <v>1147</v>
      </c>
      <c r="AY105" s="27">
        <v>1127</v>
      </c>
      <c r="AZ105" s="28">
        <v>250</v>
      </c>
      <c r="BA105" s="28">
        <v>625</v>
      </c>
      <c r="BB105" s="28">
        <v>1005</v>
      </c>
      <c r="BC105" s="28">
        <v>3168</v>
      </c>
      <c r="BD105" s="28">
        <v>4800</v>
      </c>
      <c r="BE105" s="28">
        <v>5500</v>
      </c>
      <c r="BF105" s="29">
        <v>17.2</v>
      </c>
      <c r="BG105" s="29">
        <v>17.2</v>
      </c>
      <c r="BH105" s="29">
        <v>17.1</v>
      </c>
      <c r="BI105" s="29">
        <v>17.6</v>
      </c>
      <c r="BJ105" s="29">
        <v>17.1</v>
      </c>
      <c r="BK105" s="29">
        <v>16.8</v>
      </c>
      <c r="BL105" s="29">
        <v>5.1</v>
      </c>
      <c r="BM105" s="29">
        <v>5</v>
      </c>
      <c r="BN105" s="29">
        <v>5</v>
      </c>
      <c r="BO105" s="29">
        <v>5.5</v>
      </c>
      <c r="BP105" s="29">
        <v>5.5</v>
      </c>
      <c r="BQ105" s="29">
        <v>5.6</v>
      </c>
      <c r="BR105" s="29">
        <v>39.6</v>
      </c>
      <c r="BS105" s="29">
        <v>37.8</v>
      </c>
      <c r="BT105" s="29">
        <v>35.9</v>
      </c>
      <c r="BU105" s="29">
        <v>33.3</v>
      </c>
      <c r="BV105" s="29">
        <v>31.4</v>
      </c>
      <c r="BW105" s="29">
        <v>41.6</v>
      </c>
      <c r="BX105" s="30">
        <v>2.6</v>
      </c>
      <c r="BY105" s="30">
        <v>2.5</v>
      </c>
      <c r="BZ105" s="30">
        <v>2</v>
      </c>
      <c r="CA105" s="30">
        <v>2</v>
      </c>
      <c r="CB105" s="30">
        <v>1.9</v>
      </c>
      <c r="CC105" s="30">
        <v>1.8</v>
      </c>
      <c r="CD105" s="30">
        <v>12693</v>
      </c>
      <c r="CE105" s="30">
        <v>12609.4</v>
      </c>
      <c r="CF105" s="30">
        <v>12546</v>
      </c>
      <c r="CG105" s="30">
        <v>12446.2</v>
      </c>
      <c r="CH105" s="30">
        <v>12667.2</v>
      </c>
      <c r="CI105" s="31">
        <v>5.3</v>
      </c>
      <c r="CJ105" s="31">
        <v>5.39</v>
      </c>
      <c r="CK105" s="31">
        <v>5.5</v>
      </c>
      <c r="CL105" s="31">
        <v>5.48</v>
      </c>
      <c r="CM105" s="7">
        <v>1644013</v>
      </c>
      <c r="CN105" s="5">
        <v>1636200</v>
      </c>
      <c r="CO105" s="5">
        <v>72990</v>
      </c>
      <c r="CP105" s="5">
        <v>143240</v>
      </c>
      <c r="CQ105" s="5">
        <v>20020</v>
      </c>
      <c r="CR105" s="5">
        <v>440000</v>
      </c>
    </row>
    <row r="106" spans="1:96" ht="12.75" customHeight="1">
      <c r="A106" s="60" t="s">
        <v>749</v>
      </c>
      <c r="B106" s="2" t="s">
        <v>4</v>
      </c>
      <c r="C106" s="8" t="s">
        <v>1432</v>
      </c>
      <c r="D106" s="7">
        <v>17341000</v>
      </c>
      <c r="E106" s="7">
        <v>20206000</v>
      </c>
      <c r="F106" s="5">
        <v>23577000</v>
      </c>
      <c r="G106" s="5">
        <v>24813000</v>
      </c>
      <c r="H106" s="5">
        <v>24510000</v>
      </c>
      <c r="I106" s="5">
        <v>24683000</v>
      </c>
      <c r="J106" s="5">
        <v>25375000</v>
      </c>
      <c r="K106" s="5">
        <v>26075000</v>
      </c>
      <c r="L106" s="3" t="s">
        <v>86</v>
      </c>
      <c r="M106" s="20">
        <v>3611</v>
      </c>
      <c r="N106" s="3" t="s">
        <v>135</v>
      </c>
      <c r="O106" s="20">
        <v>0</v>
      </c>
      <c r="P106" s="3" t="s">
        <v>227</v>
      </c>
      <c r="Q106" s="23"/>
      <c r="R106" s="3" t="s">
        <v>313</v>
      </c>
      <c r="S106" s="20">
        <v>2119</v>
      </c>
      <c r="T106" s="3" t="s">
        <v>415</v>
      </c>
      <c r="U106" s="20" t="s">
        <v>1369</v>
      </c>
      <c r="V106" s="5">
        <v>675000</v>
      </c>
      <c r="W106" s="5">
        <v>675000</v>
      </c>
      <c r="X106" s="5">
        <v>675000</v>
      </c>
      <c r="Y106" s="5">
        <v>675000</v>
      </c>
      <c r="Z106" s="5">
        <v>1183300</v>
      </c>
      <c r="AA106" s="5">
        <v>1034200</v>
      </c>
      <c r="AB106" s="6"/>
      <c r="AC106" s="6"/>
      <c r="AD106" s="6"/>
      <c r="AE106" s="6">
        <v>20000</v>
      </c>
      <c r="AF106" s="6">
        <v>80000</v>
      </c>
      <c r="AG106" s="6">
        <v>574000</v>
      </c>
      <c r="AH106" s="26"/>
      <c r="AI106" s="26"/>
      <c r="AJ106" s="26"/>
      <c r="AK106" s="26">
        <v>0.8</v>
      </c>
      <c r="AL106" s="26"/>
      <c r="AM106" s="26"/>
      <c r="AN106" s="26"/>
      <c r="AO106" s="26"/>
      <c r="AP106" s="26"/>
      <c r="AQ106" s="26"/>
      <c r="AR106" s="26"/>
      <c r="AS106" s="26"/>
      <c r="AT106" s="27">
        <v>1</v>
      </c>
      <c r="AU106" s="27"/>
      <c r="AV106" s="27">
        <v>5</v>
      </c>
      <c r="AW106" s="27">
        <v>1</v>
      </c>
      <c r="AX106" s="27">
        <v>4</v>
      </c>
      <c r="AY106" s="27">
        <v>4</v>
      </c>
      <c r="AZ106" s="28"/>
      <c r="BA106" s="28"/>
      <c r="BB106" s="28">
        <v>13</v>
      </c>
      <c r="BC106" s="28">
        <v>25</v>
      </c>
      <c r="BD106" s="28">
        <v>30</v>
      </c>
      <c r="BE106" s="28">
        <v>36</v>
      </c>
      <c r="BF106" s="29">
        <v>35.1</v>
      </c>
      <c r="BG106" s="29">
        <v>34.6</v>
      </c>
      <c r="BH106" s="29">
        <v>34</v>
      </c>
      <c r="BI106" s="29">
        <v>33.5</v>
      </c>
      <c r="BJ106" s="29">
        <v>32.9</v>
      </c>
      <c r="BK106" s="29">
        <v>32.5</v>
      </c>
      <c r="BL106" s="29">
        <v>8.3</v>
      </c>
      <c r="BM106" s="29">
        <v>7.7</v>
      </c>
      <c r="BN106" s="29">
        <v>7</v>
      </c>
      <c r="BO106" s="29">
        <v>6.7</v>
      </c>
      <c r="BP106" s="29">
        <v>6</v>
      </c>
      <c r="BQ106" s="29">
        <v>5.5</v>
      </c>
      <c r="BR106" s="29">
        <v>76.5</v>
      </c>
      <c r="BS106" s="29">
        <v>70.3</v>
      </c>
      <c r="BT106" s="29">
        <v>63.5</v>
      </c>
      <c r="BU106" s="29">
        <v>54.5</v>
      </c>
      <c r="BV106" s="29">
        <v>48.1</v>
      </c>
      <c r="BW106" s="29">
        <v>50.3</v>
      </c>
      <c r="BX106" s="30">
        <v>4.3</v>
      </c>
      <c r="BY106" s="30">
        <v>4.2</v>
      </c>
      <c r="BZ106" s="30">
        <v>4.1</v>
      </c>
      <c r="CA106" s="30">
        <v>4</v>
      </c>
      <c r="CB106" s="30">
        <v>4.4</v>
      </c>
      <c r="CC106" s="30">
        <v>4.3</v>
      </c>
      <c r="CD106" s="30">
        <v>4313.5</v>
      </c>
      <c r="CE106" s="30">
        <v>4471.4</v>
      </c>
      <c r="CF106" s="30">
        <v>4589.4</v>
      </c>
      <c r="CG106" s="30">
        <v>4766.9</v>
      </c>
      <c r="CH106" s="30">
        <v>4913</v>
      </c>
      <c r="CI106" s="31">
        <v>5.26</v>
      </c>
      <c r="CJ106" s="31">
        <v>5.27</v>
      </c>
      <c r="CK106" s="31">
        <v>5.21</v>
      </c>
      <c r="CL106" s="31">
        <v>5.19</v>
      </c>
      <c r="CM106" s="7">
        <v>434128</v>
      </c>
      <c r="CN106" s="5">
        <v>437370</v>
      </c>
      <c r="CO106" s="5">
        <v>7990</v>
      </c>
      <c r="CP106" s="5"/>
      <c r="CQ106" s="5"/>
      <c r="CR106" s="5"/>
    </row>
    <row r="107" spans="1:96" ht="12.75" customHeight="1">
      <c r="A107" s="60" t="s">
        <v>750</v>
      </c>
      <c r="B107" s="2" t="s">
        <v>5</v>
      </c>
      <c r="C107" s="8" t="s">
        <v>527</v>
      </c>
      <c r="D107" s="7">
        <v>3515000</v>
      </c>
      <c r="E107" s="7">
        <v>3609000</v>
      </c>
      <c r="F107" s="5">
        <v>3805000</v>
      </c>
      <c r="G107" s="5">
        <v>3866000</v>
      </c>
      <c r="H107" s="5">
        <v>3932000</v>
      </c>
      <c r="I107" s="5">
        <v>3996000</v>
      </c>
      <c r="J107" s="5">
        <v>3970000</v>
      </c>
      <c r="K107" s="5">
        <v>4016000</v>
      </c>
      <c r="L107" s="3" t="s">
        <v>921</v>
      </c>
      <c r="M107" s="20">
        <v>1038</v>
      </c>
      <c r="N107" s="3" t="s">
        <v>129</v>
      </c>
      <c r="O107" s="20">
        <v>0</v>
      </c>
      <c r="P107" s="3" t="s">
        <v>750</v>
      </c>
      <c r="Q107" s="20" t="s">
        <v>615</v>
      </c>
      <c r="R107" s="3" t="s">
        <v>1153</v>
      </c>
      <c r="S107" s="20">
        <v>176</v>
      </c>
      <c r="T107" s="3" t="s">
        <v>1154</v>
      </c>
      <c r="U107" s="20">
        <v>385</v>
      </c>
      <c r="V107" s="5">
        <v>1737000</v>
      </c>
      <c r="W107" s="5">
        <v>1590000</v>
      </c>
      <c r="X107" s="5">
        <v>1860000</v>
      </c>
      <c r="Y107" s="5">
        <v>1975000</v>
      </c>
      <c r="Z107" s="5">
        <v>1955000</v>
      </c>
      <c r="AA107" s="5">
        <v>2019100</v>
      </c>
      <c r="AB107" s="5">
        <v>1655000</v>
      </c>
      <c r="AC107" s="5">
        <v>2398000</v>
      </c>
      <c r="AD107" s="5">
        <v>2800000</v>
      </c>
      <c r="AE107" s="5">
        <v>3000000</v>
      </c>
      <c r="AF107" s="5">
        <v>3500000</v>
      </c>
      <c r="AG107" s="5">
        <v>3780000</v>
      </c>
      <c r="AH107" s="26">
        <v>31.9</v>
      </c>
      <c r="AI107" s="26">
        <v>36.5</v>
      </c>
      <c r="AJ107" s="26">
        <v>39.1</v>
      </c>
      <c r="AK107" s="26">
        <v>42.1</v>
      </c>
      <c r="AL107" s="26">
        <v>45.8</v>
      </c>
      <c r="AM107" s="26">
        <v>49.7</v>
      </c>
      <c r="AN107" s="26">
        <v>0</v>
      </c>
      <c r="AO107" s="26">
        <v>0</v>
      </c>
      <c r="AP107" s="26">
        <v>0.2</v>
      </c>
      <c r="AQ107" s="26">
        <v>0.9</v>
      </c>
      <c r="AR107" s="26">
        <v>3.4</v>
      </c>
      <c r="AS107" s="26">
        <v>4.4</v>
      </c>
      <c r="AT107" s="27">
        <v>88406</v>
      </c>
      <c r="AU107" s="27">
        <v>95381</v>
      </c>
      <c r="AV107" s="27">
        <v>97544</v>
      </c>
      <c r="AW107" s="27">
        <v>111467</v>
      </c>
      <c r="AX107" s="27">
        <v>138833</v>
      </c>
      <c r="AY107" s="27">
        <v>240958</v>
      </c>
      <c r="AZ107" s="28">
        <v>410</v>
      </c>
      <c r="BA107" s="28">
        <v>679</v>
      </c>
      <c r="BB107" s="28">
        <v>895</v>
      </c>
      <c r="BC107" s="28">
        <v>1065</v>
      </c>
      <c r="BD107" s="28">
        <v>1260</v>
      </c>
      <c r="BE107" s="28">
        <v>1198</v>
      </c>
      <c r="BF107" s="29">
        <v>14.3</v>
      </c>
      <c r="BG107" s="29">
        <v>15</v>
      </c>
      <c r="BH107" s="29">
        <v>15.4</v>
      </c>
      <c r="BI107" s="29">
        <v>15.4</v>
      </c>
      <c r="BJ107" s="29">
        <v>15.9</v>
      </c>
      <c r="BK107" s="29">
        <v>14.5</v>
      </c>
      <c r="BL107" s="29">
        <v>8.2</v>
      </c>
      <c r="BM107" s="29">
        <v>7.7</v>
      </c>
      <c r="BN107" s="29">
        <v>7.5</v>
      </c>
      <c r="BO107" s="29">
        <v>7.2</v>
      </c>
      <c r="BP107" s="29">
        <v>7.2</v>
      </c>
      <c r="BQ107" s="29">
        <v>7.9</v>
      </c>
      <c r="BR107" s="29">
        <v>6.2</v>
      </c>
      <c r="BS107" s="29">
        <v>5.8</v>
      </c>
      <c r="BT107" s="29">
        <v>5.1</v>
      </c>
      <c r="BU107" s="29">
        <v>5.1</v>
      </c>
      <c r="BV107" s="29">
        <v>4.9</v>
      </c>
      <c r="BW107" s="29">
        <v>5.4</v>
      </c>
      <c r="BX107" s="30">
        <v>1.9</v>
      </c>
      <c r="BY107" s="30">
        <v>1.94</v>
      </c>
      <c r="BZ107" s="30">
        <v>1.97</v>
      </c>
      <c r="CA107" s="30">
        <v>2</v>
      </c>
      <c r="CB107" s="30">
        <v>2</v>
      </c>
      <c r="CC107" s="30">
        <v>1.9</v>
      </c>
      <c r="CD107" s="30">
        <v>1225.5</v>
      </c>
      <c r="CE107" s="30">
        <v>1255.8</v>
      </c>
      <c r="CF107" s="30">
        <v>1288</v>
      </c>
      <c r="CG107" s="30">
        <v>1316.7</v>
      </c>
      <c r="CH107" s="30">
        <v>1343.1</v>
      </c>
      <c r="CI107" s="31">
        <v>3.05</v>
      </c>
      <c r="CJ107" s="31">
        <v>3.01</v>
      </c>
      <c r="CK107" s="31">
        <v>2.99</v>
      </c>
      <c r="CL107" s="31">
        <v>2.96</v>
      </c>
      <c r="CM107" s="7">
        <v>70273</v>
      </c>
      <c r="CN107" s="5">
        <v>68890</v>
      </c>
      <c r="CO107" s="5">
        <v>6590</v>
      </c>
      <c r="CP107" s="5">
        <v>10770</v>
      </c>
      <c r="CQ107" s="5">
        <v>20</v>
      </c>
      <c r="CR107" s="5">
        <v>33330</v>
      </c>
    </row>
    <row r="108" spans="1:96" ht="12.75" customHeight="1">
      <c r="A108" s="60" t="s">
        <v>1155</v>
      </c>
      <c r="B108" s="2" t="s">
        <v>4</v>
      </c>
      <c r="C108" s="8" t="s">
        <v>525</v>
      </c>
      <c r="D108" s="7">
        <v>4514000</v>
      </c>
      <c r="E108" s="7">
        <v>5349000</v>
      </c>
      <c r="F108" s="5">
        <v>6289000</v>
      </c>
      <c r="G108" s="5">
        <v>6439000</v>
      </c>
      <c r="H108" s="5">
        <v>6570000</v>
      </c>
      <c r="I108" s="5">
        <v>6690000</v>
      </c>
      <c r="J108" s="5">
        <v>6199000</v>
      </c>
      <c r="K108" s="5">
        <v>6277000</v>
      </c>
      <c r="L108" s="3" t="s">
        <v>686</v>
      </c>
      <c r="M108" s="20">
        <v>1208</v>
      </c>
      <c r="N108" s="3" t="s">
        <v>162</v>
      </c>
      <c r="O108" s="20" t="s">
        <v>1484</v>
      </c>
      <c r="P108" s="3"/>
      <c r="Q108" s="23"/>
      <c r="R108" s="3" t="s">
        <v>162</v>
      </c>
      <c r="S108" s="20" t="s">
        <v>961</v>
      </c>
      <c r="T108" s="3" t="s">
        <v>757</v>
      </c>
      <c r="U108" s="20" t="s">
        <v>1370</v>
      </c>
      <c r="V108" s="5">
        <v>2877000</v>
      </c>
      <c r="W108" s="5">
        <v>2974000</v>
      </c>
      <c r="X108" s="5">
        <v>3033000</v>
      </c>
      <c r="Y108" s="5">
        <v>3006000</v>
      </c>
      <c r="Z108" s="5">
        <v>3100000</v>
      </c>
      <c r="AA108" s="5">
        <v>3000000</v>
      </c>
      <c r="AB108" s="5">
        <v>2880000</v>
      </c>
      <c r="AC108" s="5">
        <v>4400000</v>
      </c>
      <c r="AD108" s="5">
        <v>5260000</v>
      </c>
      <c r="AE108" s="5">
        <v>6334000</v>
      </c>
      <c r="AF108" s="5">
        <v>6500000</v>
      </c>
      <c r="AG108" s="5">
        <v>7222000</v>
      </c>
      <c r="AH108" s="26">
        <v>22.3</v>
      </c>
      <c r="AI108" s="26">
        <v>25.4</v>
      </c>
      <c r="AJ108" s="26">
        <v>24.6</v>
      </c>
      <c r="AK108" s="26">
        <v>24.3</v>
      </c>
      <c r="AL108" s="26">
        <v>23.9</v>
      </c>
      <c r="AM108" s="26">
        <v>73.4</v>
      </c>
      <c r="AN108" s="26"/>
      <c r="AO108" s="26"/>
      <c r="AP108" s="26">
        <v>2</v>
      </c>
      <c r="AQ108" s="26">
        <v>9.6</v>
      </c>
      <c r="AR108" s="26">
        <v>14</v>
      </c>
      <c r="AS108" s="26"/>
      <c r="AT108" s="27">
        <v>180263</v>
      </c>
      <c r="AU108" s="27">
        <v>223012</v>
      </c>
      <c r="AV108" s="27">
        <v>230167</v>
      </c>
      <c r="AW108" s="27">
        <v>634001</v>
      </c>
      <c r="AX108" s="27">
        <v>1004141</v>
      </c>
      <c r="AY108" s="27">
        <v>1212264</v>
      </c>
      <c r="AZ108" s="28">
        <v>800</v>
      </c>
      <c r="BA108" s="28">
        <v>1270</v>
      </c>
      <c r="BB108" s="28">
        <v>1800</v>
      </c>
      <c r="BC108" s="28">
        <v>2000</v>
      </c>
      <c r="BD108" s="28">
        <v>2500</v>
      </c>
      <c r="BE108" s="28">
        <v>3200</v>
      </c>
      <c r="BF108" s="29">
        <v>21.7</v>
      </c>
      <c r="BG108" s="29">
        <v>21.2</v>
      </c>
      <c r="BH108" s="29">
        <v>21.2</v>
      </c>
      <c r="BI108" s="29">
        <v>21.7</v>
      </c>
      <c r="BJ108" s="29">
        <v>20.7</v>
      </c>
      <c r="BK108" s="29">
        <v>18.2</v>
      </c>
      <c r="BL108" s="29">
        <v>6</v>
      </c>
      <c r="BM108" s="29">
        <v>5.8</v>
      </c>
      <c r="BN108" s="29">
        <v>5.8</v>
      </c>
      <c r="BO108" s="29">
        <v>5.7</v>
      </c>
      <c r="BP108" s="29">
        <v>5.5</v>
      </c>
      <c r="BQ108" s="29">
        <v>6.2</v>
      </c>
      <c r="BR108" s="32">
        <v>5.5</v>
      </c>
      <c r="BS108" s="32">
        <v>5.1</v>
      </c>
      <c r="BT108" s="32">
        <v>5.4</v>
      </c>
      <c r="BU108" s="32">
        <v>4.8</v>
      </c>
      <c r="BV108" s="32">
        <v>5.8</v>
      </c>
      <c r="BW108" s="32">
        <v>7</v>
      </c>
      <c r="BX108" s="30">
        <v>3</v>
      </c>
      <c r="BY108" s="30">
        <v>2.9</v>
      </c>
      <c r="BZ108" s="30">
        <v>2.9</v>
      </c>
      <c r="CA108" s="30">
        <v>2.5</v>
      </c>
      <c r="CB108" s="30">
        <v>2.5</v>
      </c>
      <c r="CC108" s="30">
        <v>2.4</v>
      </c>
      <c r="CD108" s="30">
        <v>1752.3</v>
      </c>
      <c r="CE108" s="30">
        <v>1815.3</v>
      </c>
      <c r="CF108" s="30">
        <v>1849.8</v>
      </c>
      <c r="CG108" s="30">
        <v>1902.7</v>
      </c>
      <c r="CH108" s="30">
        <v>1956.6</v>
      </c>
      <c r="CI108" s="31">
        <v>3.55</v>
      </c>
      <c r="CJ108" s="31">
        <v>3.55</v>
      </c>
      <c r="CK108" s="31">
        <v>3.54</v>
      </c>
      <c r="CL108" s="31">
        <v>3.52</v>
      </c>
      <c r="CM108" s="7">
        <v>20991</v>
      </c>
      <c r="CN108" s="5">
        <v>21710</v>
      </c>
      <c r="CO108" s="5">
        <v>1320</v>
      </c>
      <c r="CP108" s="5">
        <v>3380</v>
      </c>
      <c r="CQ108" s="5">
        <v>860</v>
      </c>
      <c r="CR108" s="5">
        <v>1420</v>
      </c>
    </row>
    <row r="109" spans="1:96" ht="12.75" customHeight="1">
      <c r="A109" s="60" t="s">
        <v>752</v>
      </c>
      <c r="B109" s="2" t="s">
        <v>5</v>
      </c>
      <c r="C109" s="8" t="s">
        <v>1433</v>
      </c>
      <c r="D109" s="7">
        <v>56719000</v>
      </c>
      <c r="E109" s="7">
        <v>57301000</v>
      </c>
      <c r="F109" s="5">
        <v>56949000</v>
      </c>
      <c r="G109" s="5">
        <v>56981000</v>
      </c>
      <c r="H109" s="5">
        <v>57157000</v>
      </c>
      <c r="I109" s="5">
        <v>57605000</v>
      </c>
      <c r="J109" s="5">
        <v>58057000</v>
      </c>
      <c r="K109" s="5">
        <v>58103000</v>
      </c>
      <c r="L109" s="3" t="s">
        <v>1156</v>
      </c>
      <c r="M109" s="20">
        <v>4807</v>
      </c>
      <c r="N109" s="3" t="s">
        <v>151</v>
      </c>
      <c r="O109" s="20">
        <v>0</v>
      </c>
      <c r="P109" s="3" t="s">
        <v>228</v>
      </c>
      <c r="Q109" s="20">
        <v>25426</v>
      </c>
      <c r="R109" s="3" t="s">
        <v>636</v>
      </c>
      <c r="S109" s="20">
        <v>370</v>
      </c>
      <c r="T109" s="3" t="s">
        <v>1157</v>
      </c>
      <c r="U109" s="20">
        <v>652</v>
      </c>
      <c r="V109" s="5">
        <v>26506300</v>
      </c>
      <c r="W109" s="5">
        <v>27153000</v>
      </c>
      <c r="X109" s="5">
        <v>27303000</v>
      </c>
      <c r="Y109" s="5">
        <v>27142000</v>
      </c>
      <c r="Z109" s="5">
        <v>26596000</v>
      </c>
      <c r="AA109" s="5">
        <v>25957000</v>
      </c>
      <c r="AB109" s="5">
        <v>30296000</v>
      </c>
      <c r="AC109" s="5">
        <v>42246000</v>
      </c>
      <c r="AD109" s="5">
        <v>51246000</v>
      </c>
      <c r="AE109" s="5">
        <v>54200000</v>
      </c>
      <c r="AF109" s="5">
        <v>56770000</v>
      </c>
      <c r="AG109" s="5">
        <v>62750000</v>
      </c>
      <c r="AH109" s="26">
        <f>11000/57343*100</f>
        <v>19.182812200268557</v>
      </c>
      <c r="AI109" s="26">
        <v>18</v>
      </c>
      <c r="AJ109" s="26">
        <v>19.5</v>
      </c>
      <c r="AK109" s="26">
        <v>23.1</v>
      </c>
      <c r="AL109" s="26">
        <v>26.7</v>
      </c>
      <c r="AM109" s="26">
        <v>31.3</v>
      </c>
      <c r="AN109" s="26">
        <v>0.2</v>
      </c>
      <c r="AO109" s="26">
        <v>0.7</v>
      </c>
      <c r="AP109" s="26">
        <v>1.7</v>
      </c>
      <c r="AQ109" s="26">
        <v>4.8</v>
      </c>
      <c r="AR109" s="26">
        <v>8.1</v>
      </c>
      <c r="AS109" s="26">
        <v>9.5</v>
      </c>
      <c r="AT109" s="27">
        <v>1630526</v>
      </c>
      <c r="AU109" s="27">
        <v>2282457</v>
      </c>
      <c r="AV109" s="27">
        <v>3864315</v>
      </c>
      <c r="AW109" s="27">
        <v>5469578</v>
      </c>
      <c r="AX109" s="27">
        <v>9343663</v>
      </c>
      <c r="AY109" s="27">
        <v>11222960</v>
      </c>
      <c r="AZ109" s="28">
        <v>8200</v>
      </c>
      <c r="BA109" s="28">
        <v>13200</v>
      </c>
      <c r="BB109" s="28">
        <v>16400</v>
      </c>
      <c r="BC109" s="28">
        <v>19900</v>
      </c>
      <c r="BD109" s="28">
        <v>22880</v>
      </c>
      <c r="BE109" s="28">
        <v>28870</v>
      </c>
      <c r="BF109" s="29">
        <v>9.4</v>
      </c>
      <c r="BG109" s="29">
        <v>9.3</v>
      </c>
      <c r="BH109" s="29">
        <v>9.4</v>
      </c>
      <c r="BI109" s="29">
        <v>9.4</v>
      </c>
      <c r="BJ109" s="29">
        <v>9.7</v>
      </c>
      <c r="BK109" s="29">
        <v>8.9</v>
      </c>
      <c r="BL109" s="29">
        <v>9.7</v>
      </c>
      <c r="BM109" s="29">
        <v>9.5</v>
      </c>
      <c r="BN109" s="29">
        <v>9.8</v>
      </c>
      <c r="BO109" s="29">
        <v>10.2</v>
      </c>
      <c r="BP109" s="29">
        <v>9.4</v>
      </c>
      <c r="BQ109" s="29">
        <v>10.3</v>
      </c>
      <c r="BR109" s="32">
        <v>4.5</v>
      </c>
      <c r="BS109" s="32">
        <v>4.7</v>
      </c>
      <c r="BT109" s="32">
        <v>4.5</v>
      </c>
      <c r="BU109" s="32">
        <v>4.2</v>
      </c>
      <c r="BV109" s="32">
        <v>4.1</v>
      </c>
      <c r="BW109" s="32">
        <v>5.9</v>
      </c>
      <c r="BX109" s="30">
        <v>1.24</v>
      </c>
      <c r="BY109" s="30">
        <v>1.25</v>
      </c>
      <c r="BZ109" s="30">
        <v>1.26</v>
      </c>
      <c r="CA109" s="30">
        <v>1.3</v>
      </c>
      <c r="CB109" s="30">
        <v>1.3</v>
      </c>
      <c r="CC109" s="30">
        <v>1.3</v>
      </c>
      <c r="CD109" s="30">
        <v>22226</v>
      </c>
      <c r="CE109" s="30">
        <v>22445.9</v>
      </c>
      <c r="CF109" s="30">
        <v>22642.2</v>
      </c>
      <c r="CG109" s="30">
        <v>22839.7</v>
      </c>
      <c r="CH109" s="30">
        <v>23026.3</v>
      </c>
      <c r="CI109" s="31">
        <v>2.58</v>
      </c>
      <c r="CJ109" s="31">
        <v>2.56</v>
      </c>
      <c r="CK109" s="31">
        <v>2.55</v>
      </c>
      <c r="CL109" s="31">
        <v>2.53</v>
      </c>
      <c r="CM109" s="7">
        <v>301336</v>
      </c>
      <c r="CN109" s="5">
        <v>294110</v>
      </c>
      <c r="CO109" s="5">
        <v>100030</v>
      </c>
      <c r="CP109" s="5">
        <v>84790</v>
      </c>
      <c r="CQ109" s="5">
        <v>28050</v>
      </c>
      <c r="CR109" s="5">
        <v>43530</v>
      </c>
    </row>
    <row r="110" spans="1:96" ht="12.75" customHeight="1">
      <c r="A110" s="60" t="s">
        <v>754</v>
      </c>
      <c r="B110" s="2" t="s">
        <v>9</v>
      </c>
      <c r="C110" s="8" t="s">
        <v>470</v>
      </c>
      <c r="D110" s="7">
        <v>2369000</v>
      </c>
      <c r="E110" s="7">
        <v>2472000</v>
      </c>
      <c r="F110" s="5">
        <v>2605000</v>
      </c>
      <c r="G110" s="5">
        <v>2621000</v>
      </c>
      <c r="H110" s="5">
        <v>2630000</v>
      </c>
      <c r="I110" s="5">
        <v>2643000</v>
      </c>
      <c r="J110" s="5">
        <v>2712000</v>
      </c>
      <c r="K110" s="5">
        <v>2736000</v>
      </c>
      <c r="L110" s="3" t="s">
        <v>1159</v>
      </c>
      <c r="M110" s="20">
        <v>2256</v>
      </c>
      <c r="N110" s="3" t="s">
        <v>130</v>
      </c>
      <c r="O110" s="20">
        <v>0</v>
      </c>
      <c r="P110" s="3" t="s">
        <v>754</v>
      </c>
      <c r="Q110" s="20">
        <v>10992</v>
      </c>
      <c r="R110" s="3" t="s">
        <v>950</v>
      </c>
      <c r="S110" s="20"/>
      <c r="T110" s="3" t="s">
        <v>1160</v>
      </c>
      <c r="U110" s="20">
        <v>73</v>
      </c>
      <c r="V110" s="5">
        <v>509600</v>
      </c>
      <c r="W110" s="5">
        <v>511700</v>
      </c>
      <c r="X110" s="5">
        <v>512600</v>
      </c>
      <c r="Y110" s="5">
        <v>444400</v>
      </c>
      <c r="Z110" s="5">
        <v>458700</v>
      </c>
      <c r="AA110" s="5">
        <v>390700</v>
      </c>
      <c r="AB110" s="5">
        <v>144400</v>
      </c>
      <c r="AC110" s="5">
        <v>367000</v>
      </c>
      <c r="AD110" s="5">
        <v>700000</v>
      </c>
      <c r="AE110" s="5">
        <v>1400000</v>
      </c>
      <c r="AF110" s="5">
        <v>1600000</v>
      </c>
      <c r="AG110" s="5">
        <v>2200000</v>
      </c>
      <c r="AH110" s="26">
        <v>4.3</v>
      </c>
      <c r="AI110" s="26">
        <v>4.7</v>
      </c>
      <c r="AJ110" s="26">
        <v>5</v>
      </c>
      <c r="AK110" s="26">
        <v>5.4</v>
      </c>
      <c r="AL110" s="26">
        <v>5.8</v>
      </c>
      <c r="AM110" s="26">
        <v>6.2</v>
      </c>
      <c r="AN110" s="26"/>
      <c r="AO110" s="26"/>
      <c r="AP110" s="26">
        <v>1</v>
      </c>
      <c r="AQ110" s="26"/>
      <c r="AR110" s="26"/>
      <c r="AS110" s="26"/>
      <c r="AT110" s="27">
        <v>1472</v>
      </c>
      <c r="AU110" s="27">
        <v>1436</v>
      </c>
      <c r="AV110" s="27">
        <v>1276</v>
      </c>
      <c r="AW110" s="27">
        <v>1480</v>
      </c>
      <c r="AX110" s="27">
        <v>1432</v>
      </c>
      <c r="AY110" s="27">
        <v>1400</v>
      </c>
      <c r="AZ110" s="28">
        <v>60</v>
      </c>
      <c r="BA110" s="28">
        <v>80</v>
      </c>
      <c r="BB110" s="28">
        <v>100</v>
      </c>
      <c r="BC110" s="28">
        <v>600</v>
      </c>
      <c r="BD110" s="28">
        <v>800</v>
      </c>
      <c r="BE110" s="28">
        <v>1067</v>
      </c>
      <c r="BF110" s="29">
        <v>20.7</v>
      </c>
      <c r="BG110" s="29">
        <v>21.1</v>
      </c>
      <c r="BH110" s="29">
        <v>20.2</v>
      </c>
      <c r="BI110" s="29">
        <v>17.2</v>
      </c>
      <c r="BJ110" s="29">
        <v>16.9</v>
      </c>
      <c r="BK110" s="29">
        <v>16.6</v>
      </c>
      <c r="BL110" s="29">
        <v>6.3</v>
      </c>
      <c r="BM110" s="29">
        <v>6.6</v>
      </c>
      <c r="BN110" s="29">
        <v>5.7</v>
      </c>
      <c r="BO110" s="29">
        <v>5.7</v>
      </c>
      <c r="BP110" s="29">
        <v>5.6</v>
      </c>
      <c r="BQ110" s="29">
        <v>5.4</v>
      </c>
      <c r="BR110" s="29">
        <v>20.8</v>
      </c>
      <c r="BS110" s="29">
        <v>20.3</v>
      </c>
      <c r="BT110" s="29">
        <v>19.9</v>
      </c>
      <c r="BU110" s="29">
        <v>19.4</v>
      </c>
      <c r="BV110" s="29">
        <v>18.9</v>
      </c>
      <c r="BW110" s="29">
        <v>12.4</v>
      </c>
      <c r="BX110" s="30">
        <v>2.5</v>
      </c>
      <c r="BY110" s="30">
        <v>2.4</v>
      </c>
      <c r="BZ110" s="30">
        <v>2.3</v>
      </c>
      <c r="CA110" s="30">
        <v>2.3</v>
      </c>
      <c r="CB110" s="30">
        <v>2</v>
      </c>
      <c r="CC110" s="30">
        <v>2</v>
      </c>
      <c r="CD110" s="30">
        <v>531.4</v>
      </c>
      <c r="CE110" s="30">
        <v>534.9</v>
      </c>
      <c r="CF110" s="30">
        <v>535.5</v>
      </c>
      <c r="CG110" s="30">
        <v>552.3</v>
      </c>
      <c r="CH110" s="30">
        <v>561</v>
      </c>
      <c r="CI110" s="31">
        <v>4.84</v>
      </c>
      <c r="CJ110" s="31">
        <v>4.88</v>
      </c>
      <c r="CK110" s="31">
        <v>4.78</v>
      </c>
      <c r="CL110" s="31">
        <v>4.75</v>
      </c>
      <c r="CM110" s="7">
        <v>10991</v>
      </c>
      <c r="CN110" s="5">
        <v>10830</v>
      </c>
      <c r="CO110" s="5">
        <v>3250</v>
      </c>
      <c r="CP110" s="5">
        <v>1740</v>
      </c>
      <c r="CQ110" s="5">
        <v>1100</v>
      </c>
      <c r="CR110" s="5">
        <v>2290</v>
      </c>
    </row>
    <row r="111" spans="1:96" ht="12.75" customHeight="1">
      <c r="A111" s="60" t="s">
        <v>755</v>
      </c>
      <c r="B111" s="2" t="s">
        <v>4</v>
      </c>
      <c r="C111" s="8" t="s">
        <v>1434</v>
      </c>
      <c r="D111" s="7">
        <v>123537000</v>
      </c>
      <c r="E111" s="7">
        <v>125472000</v>
      </c>
      <c r="F111" s="5">
        <v>126843000</v>
      </c>
      <c r="G111" s="5">
        <v>127130000</v>
      </c>
      <c r="H111" s="5">
        <v>127401000</v>
      </c>
      <c r="I111" s="5">
        <v>127649000</v>
      </c>
      <c r="J111" s="5">
        <v>127333000</v>
      </c>
      <c r="K111" s="5">
        <v>127417000</v>
      </c>
      <c r="L111" s="3" t="s">
        <v>868</v>
      </c>
      <c r="M111" s="20">
        <v>3776</v>
      </c>
      <c r="N111" s="3" t="s">
        <v>1161</v>
      </c>
      <c r="O111" s="20" t="s">
        <v>1478</v>
      </c>
      <c r="P111" s="3" t="s">
        <v>1162</v>
      </c>
      <c r="Q111" s="20">
        <v>227952</v>
      </c>
      <c r="R111" s="3" t="s">
        <v>1163</v>
      </c>
      <c r="S111" s="20">
        <v>670</v>
      </c>
      <c r="T111" s="3" t="s">
        <v>639</v>
      </c>
      <c r="U111" s="20">
        <v>367</v>
      </c>
      <c r="V111" s="9">
        <v>62054000</v>
      </c>
      <c r="W111" s="5">
        <v>61957000</v>
      </c>
      <c r="X111" s="5">
        <v>61326000</v>
      </c>
      <c r="Y111" s="5">
        <v>60772000</v>
      </c>
      <c r="Z111" s="5">
        <v>60218500</v>
      </c>
      <c r="AA111" s="5">
        <v>58788000</v>
      </c>
      <c r="AB111" s="5">
        <v>56845600</v>
      </c>
      <c r="AC111" s="5">
        <v>66784400</v>
      </c>
      <c r="AD111" s="5">
        <v>72795900</v>
      </c>
      <c r="AE111" s="5">
        <v>81118400</v>
      </c>
      <c r="AF111" s="5">
        <v>86655000</v>
      </c>
      <c r="AG111" s="5">
        <v>91473900</v>
      </c>
      <c r="AH111" s="26">
        <f>36300/126505*100</f>
        <v>28.694518003240976</v>
      </c>
      <c r="AI111" s="26">
        <v>31.5</v>
      </c>
      <c r="AJ111" s="26">
        <v>34.6</v>
      </c>
      <c r="AK111" s="26">
        <v>38.2</v>
      </c>
      <c r="AL111" s="26">
        <v>40.8</v>
      </c>
      <c r="AM111" s="26">
        <v>54.2</v>
      </c>
      <c r="AN111" s="26">
        <v>0.5</v>
      </c>
      <c r="AO111" s="26">
        <v>2.2</v>
      </c>
      <c r="AP111" s="26">
        <v>6.2</v>
      </c>
      <c r="AQ111" s="26">
        <v>11.7</v>
      </c>
      <c r="AR111" s="26">
        <v>15.3</v>
      </c>
      <c r="AS111" s="26"/>
      <c r="AT111" s="27">
        <v>4640863</v>
      </c>
      <c r="AU111" s="27">
        <v>7118333</v>
      </c>
      <c r="AV111" s="27">
        <v>9260117</v>
      </c>
      <c r="AW111" s="27">
        <v>12962065</v>
      </c>
      <c r="AX111" s="27">
        <v>19543040</v>
      </c>
      <c r="AY111" s="27">
        <v>24903795</v>
      </c>
      <c r="AZ111" s="28">
        <v>27060</v>
      </c>
      <c r="BA111" s="28">
        <v>38000</v>
      </c>
      <c r="BB111" s="28">
        <v>48900</v>
      </c>
      <c r="BC111" s="28">
        <v>57200</v>
      </c>
      <c r="BD111" s="28">
        <v>61640</v>
      </c>
      <c r="BE111" s="28">
        <v>64160</v>
      </c>
      <c r="BF111" s="29">
        <v>9.4</v>
      </c>
      <c r="BG111" s="29">
        <v>9.2</v>
      </c>
      <c r="BH111" s="29">
        <v>9.1</v>
      </c>
      <c r="BI111" s="29">
        <v>8.8</v>
      </c>
      <c r="BJ111" s="29">
        <v>9.6</v>
      </c>
      <c r="BK111" s="29">
        <v>9.5</v>
      </c>
      <c r="BL111" s="29">
        <v>7.6</v>
      </c>
      <c r="BM111" s="29">
        <v>7.6</v>
      </c>
      <c r="BN111" s="29">
        <v>7.7</v>
      </c>
      <c r="BO111" s="29">
        <v>8</v>
      </c>
      <c r="BP111" s="29">
        <v>8.8</v>
      </c>
      <c r="BQ111" s="29">
        <v>9</v>
      </c>
      <c r="BR111" s="29">
        <v>3.2</v>
      </c>
      <c r="BS111" s="29">
        <v>3.1</v>
      </c>
      <c r="BT111" s="29">
        <v>3</v>
      </c>
      <c r="BU111" s="29">
        <v>3</v>
      </c>
      <c r="BV111" s="29">
        <v>3.3</v>
      </c>
      <c r="BW111" s="29">
        <v>3.3</v>
      </c>
      <c r="BX111" s="30">
        <v>1.36</v>
      </c>
      <c r="BY111" s="30">
        <v>1.36</v>
      </c>
      <c r="BZ111" s="30">
        <v>1.3</v>
      </c>
      <c r="CA111" s="30">
        <v>1.4</v>
      </c>
      <c r="CB111" s="30">
        <v>1.4</v>
      </c>
      <c r="CC111" s="30">
        <v>1.4</v>
      </c>
      <c r="CD111" s="30">
        <v>46782.4</v>
      </c>
      <c r="CE111" s="30">
        <v>47265.6</v>
      </c>
      <c r="CF111" s="30">
        <v>47683.6</v>
      </c>
      <c r="CG111" s="30">
        <v>48081.2</v>
      </c>
      <c r="CH111" s="30">
        <v>48480.1</v>
      </c>
      <c r="CI111" s="31">
        <v>2.69</v>
      </c>
      <c r="CJ111" s="31">
        <v>2.67</v>
      </c>
      <c r="CK111" s="31">
        <v>2.65</v>
      </c>
      <c r="CL111" s="31">
        <v>2.63</v>
      </c>
      <c r="CM111" s="4">
        <v>377899</v>
      </c>
      <c r="CN111" s="5">
        <v>364500</v>
      </c>
      <c r="CO111" s="5">
        <v>240810</v>
      </c>
      <c r="CP111" s="5">
        <v>44740</v>
      </c>
      <c r="CQ111" s="5">
        <v>3560</v>
      </c>
      <c r="CR111" s="5">
        <v>4280</v>
      </c>
    </row>
    <row r="112" spans="1:96" ht="12.75" customHeight="1">
      <c r="A112" s="60" t="s">
        <v>757</v>
      </c>
      <c r="B112" s="2" t="s">
        <v>4</v>
      </c>
      <c r="C112" s="8" t="s">
        <v>522</v>
      </c>
      <c r="D112" s="7">
        <v>3254000</v>
      </c>
      <c r="E112" s="7">
        <v>4249000</v>
      </c>
      <c r="F112" s="6">
        <v>5039000</v>
      </c>
      <c r="G112" s="6">
        <v>5182000</v>
      </c>
      <c r="H112" s="6">
        <v>5329000</v>
      </c>
      <c r="I112" s="6">
        <v>5405000</v>
      </c>
      <c r="J112" s="6">
        <v>5611000</v>
      </c>
      <c r="K112" s="6">
        <v>5760000</v>
      </c>
      <c r="L112" s="3" t="s">
        <v>1346</v>
      </c>
      <c r="M112" s="20">
        <v>1854</v>
      </c>
      <c r="N112" s="3" t="s">
        <v>162</v>
      </c>
      <c r="O112" s="20" t="s">
        <v>1484</v>
      </c>
      <c r="P112" s="3"/>
      <c r="Q112" s="23"/>
      <c r="R112" s="3" t="s">
        <v>162</v>
      </c>
      <c r="S112" s="20" t="s">
        <v>915</v>
      </c>
      <c r="T112" s="3" t="s">
        <v>757</v>
      </c>
      <c r="U112" s="23">
        <v>368</v>
      </c>
      <c r="V112" s="5">
        <v>565300</v>
      </c>
      <c r="W112" s="5">
        <v>614000</v>
      </c>
      <c r="X112" s="5">
        <v>668000</v>
      </c>
      <c r="Y112" s="5">
        <v>674500</v>
      </c>
      <c r="Z112" s="5">
        <v>622600</v>
      </c>
      <c r="AA112" s="5">
        <v>617300</v>
      </c>
      <c r="AB112" s="5">
        <v>118400</v>
      </c>
      <c r="AC112" s="5">
        <v>388900</v>
      </c>
      <c r="AD112" s="5">
        <v>745500</v>
      </c>
      <c r="AE112" s="5">
        <v>1219600</v>
      </c>
      <c r="AF112" s="5">
        <v>1325300</v>
      </c>
      <c r="AG112" s="5">
        <v>1594500</v>
      </c>
      <c r="AH112" s="26">
        <v>1.4</v>
      </c>
      <c r="AI112" s="26">
        <v>2.3</v>
      </c>
      <c r="AJ112" s="26">
        <v>3.3</v>
      </c>
      <c r="AK112" s="26">
        <v>3.8</v>
      </c>
      <c r="AL112" s="26">
        <v>4.5</v>
      </c>
      <c r="AM112" s="26">
        <v>5.3</v>
      </c>
      <c r="AN112" s="26"/>
      <c r="AO112" s="26"/>
      <c r="AP112" s="26"/>
      <c r="AQ112" s="26"/>
      <c r="AR112" s="26"/>
      <c r="AS112" s="26"/>
      <c r="AT112" s="27">
        <v>907</v>
      </c>
      <c r="AU112" s="27">
        <v>797</v>
      </c>
      <c r="AV112" s="27">
        <v>556</v>
      </c>
      <c r="AW112" s="27">
        <v>1969</v>
      </c>
      <c r="AX112" s="27">
        <v>7357</v>
      </c>
      <c r="AY112" s="27">
        <v>9536</v>
      </c>
      <c r="AZ112" s="28">
        <v>120</v>
      </c>
      <c r="BA112" s="28">
        <v>127</v>
      </c>
      <c r="BB112" s="28">
        <v>212</v>
      </c>
      <c r="BC112" s="28">
        <v>307</v>
      </c>
      <c r="BD112" s="28">
        <v>444</v>
      </c>
      <c r="BE112" s="28">
        <v>600</v>
      </c>
      <c r="BF112" s="29">
        <v>25</v>
      </c>
      <c r="BG112" s="29">
        <v>27.6</v>
      </c>
      <c r="BH112" s="29">
        <v>27.4</v>
      </c>
      <c r="BI112" s="29">
        <v>27.4</v>
      </c>
      <c r="BJ112" s="29">
        <v>22.7</v>
      </c>
      <c r="BK112" s="29">
        <v>21.8</v>
      </c>
      <c r="BL112" s="29">
        <v>2.6</v>
      </c>
      <c r="BM112" s="29">
        <v>3.1</v>
      </c>
      <c r="BN112" s="29">
        <v>3.2</v>
      </c>
      <c r="BO112" s="29">
        <v>3.1</v>
      </c>
      <c r="BP112" s="29">
        <v>2.6</v>
      </c>
      <c r="BQ112" s="29">
        <v>2.6</v>
      </c>
      <c r="BR112" s="29">
        <v>24.5</v>
      </c>
      <c r="BS112" s="29">
        <v>23.6</v>
      </c>
      <c r="BT112" s="29">
        <v>22.6</v>
      </c>
      <c r="BU112" s="29">
        <v>22.1</v>
      </c>
      <c r="BV112" s="29">
        <v>21.5</v>
      </c>
      <c r="BW112" s="29">
        <v>17.4</v>
      </c>
      <c r="BX112" s="30">
        <v>3.7</v>
      </c>
      <c r="BY112" s="30">
        <v>3.6</v>
      </c>
      <c r="BZ112" s="30">
        <v>3.5</v>
      </c>
      <c r="CA112" s="30">
        <v>3.5</v>
      </c>
      <c r="CB112" s="30">
        <v>2.9</v>
      </c>
      <c r="CC112" s="30">
        <v>2.7</v>
      </c>
      <c r="CD112" s="30">
        <v>862.5</v>
      </c>
      <c r="CE112" s="30">
        <v>891.2</v>
      </c>
      <c r="CF112" s="30">
        <v>920.2</v>
      </c>
      <c r="CG112" s="30">
        <v>948.7</v>
      </c>
      <c r="CH112" s="30">
        <v>976.7</v>
      </c>
      <c r="CI112" s="31">
        <v>5.73</v>
      </c>
      <c r="CJ112" s="31">
        <v>5.71</v>
      </c>
      <c r="CK112" s="31">
        <v>5.69</v>
      </c>
      <c r="CL112" s="31">
        <v>5.67</v>
      </c>
      <c r="CM112" s="7">
        <v>89342</v>
      </c>
      <c r="CN112" s="5">
        <v>88930</v>
      </c>
      <c r="CO112" s="5">
        <v>860</v>
      </c>
      <c r="CP112" s="5">
        <v>2420</v>
      </c>
      <c r="CQ112" s="5">
        <v>1570</v>
      </c>
      <c r="CR112" s="5">
        <v>7910</v>
      </c>
    </row>
    <row r="113" spans="1:96" ht="12.75" customHeight="1">
      <c r="A113" s="60" t="s">
        <v>1181</v>
      </c>
      <c r="B113" s="2" t="s">
        <v>4</v>
      </c>
      <c r="C113" s="8" t="s">
        <v>517</v>
      </c>
      <c r="D113" s="7">
        <v>16809000</v>
      </c>
      <c r="E113" s="7">
        <v>16556000</v>
      </c>
      <c r="F113" s="5">
        <v>14884000</v>
      </c>
      <c r="G113" s="5">
        <v>14858000</v>
      </c>
      <c r="H113" s="5">
        <v>14859000</v>
      </c>
      <c r="I113" s="5">
        <v>14909000</v>
      </c>
      <c r="J113" s="5">
        <v>15144000</v>
      </c>
      <c r="K113" s="5">
        <v>15186000</v>
      </c>
      <c r="L113" s="3" t="s">
        <v>1372</v>
      </c>
      <c r="M113" s="20">
        <v>6995</v>
      </c>
      <c r="N113" s="3" t="s">
        <v>1384</v>
      </c>
      <c r="O113" s="20" t="s">
        <v>1485</v>
      </c>
      <c r="P113" s="3" t="s">
        <v>229</v>
      </c>
      <c r="Q113" s="23"/>
      <c r="R113" s="3" t="s">
        <v>314</v>
      </c>
      <c r="S113" s="20">
        <v>17580</v>
      </c>
      <c r="T113" s="3" t="s">
        <v>416</v>
      </c>
      <c r="U113" s="20" t="s">
        <v>938</v>
      </c>
      <c r="V113" s="5">
        <v>1759800</v>
      </c>
      <c r="W113" s="5">
        <v>1834200</v>
      </c>
      <c r="X113" s="9">
        <v>1940000</v>
      </c>
      <c r="Y113" s="9">
        <v>2081900</v>
      </c>
      <c r="Z113" s="9">
        <v>2228400</v>
      </c>
      <c r="AA113" s="9">
        <v>2500000</v>
      </c>
      <c r="AB113" s="5">
        <v>49500</v>
      </c>
      <c r="AC113" s="5">
        <v>197300</v>
      </c>
      <c r="AD113" s="5">
        <v>582000</v>
      </c>
      <c r="AE113" s="5">
        <v>1027000</v>
      </c>
      <c r="AF113" s="5">
        <v>1330700</v>
      </c>
      <c r="AG113" s="5">
        <v>2758900</v>
      </c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7">
        <v>4404</v>
      </c>
      <c r="AU113" s="27">
        <v>7170</v>
      </c>
      <c r="AV113" s="27">
        <v>8268</v>
      </c>
      <c r="AW113" s="27">
        <v>4673</v>
      </c>
      <c r="AX113" s="27">
        <v>13577</v>
      </c>
      <c r="AY113" s="27">
        <v>19251</v>
      </c>
      <c r="AZ113" s="28">
        <v>70</v>
      </c>
      <c r="BA113" s="28">
        <v>100</v>
      </c>
      <c r="BB113" s="28">
        <v>150</v>
      </c>
      <c r="BC113" s="28">
        <v>250</v>
      </c>
      <c r="BD113" s="28">
        <v>300</v>
      </c>
      <c r="BE113" s="28">
        <v>400</v>
      </c>
      <c r="BF113" s="29">
        <v>14.9</v>
      </c>
      <c r="BG113" s="29">
        <v>14.9</v>
      </c>
      <c r="BH113" s="29">
        <v>15.3</v>
      </c>
      <c r="BI113" s="29">
        <v>16.6</v>
      </c>
      <c r="BJ113" s="29">
        <v>15.5</v>
      </c>
      <c r="BK113" s="29">
        <v>15.8</v>
      </c>
      <c r="BL113" s="29">
        <v>10.1</v>
      </c>
      <c r="BM113" s="29">
        <v>10</v>
      </c>
      <c r="BN113" s="29">
        <v>10.1</v>
      </c>
      <c r="BO113" s="29">
        <v>10.4</v>
      </c>
      <c r="BP113" s="29">
        <v>9.6</v>
      </c>
      <c r="BQ113" s="29">
        <v>9.5</v>
      </c>
      <c r="BR113" s="29">
        <v>18.7</v>
      </c>
      <c r="BS113" s="29">
        <v>19.1</v>
      </c>
      <c r="BT113" s="29">
        <v>16.9</v>
      </c>
      <c r="BU113" s="29">
        <v>15.4</v>
      </c>
      <c r="BV113" s="29">
        <v>30.5</v>
      </c>
      <c r="BW113" s="29">
        <v>29.2</v>
      </c>
      <c r="BX113" s="30">
        <v>2</v>
      </c>
      <c r="BY113" s="30">
        <v>1.8</v>
      </c>
      <c r="BZ113" s="30">
        <v>1.8</v>
      </c>
      <c r="CA113" s="30">
        <v>1.8</v>
      </c>
      <c r="CB113" s="30">
        <v>1.9</v>
      </c>
      <c r="CC113" s="30">
        <v>1.9</v>
      </c>
      <c r="CD113" s="30">
        <v>4161.5</v>
      </c>
      <c r="CE113" s="30">
        <v>4235</v>
      </c>
      <c r="CF113" s="30">
        <v>4299.8</v>
      </c>
      <c r="CG113" s="30">
        <v>4335.7</v>
      </c>
      <c r="CH113" s="30">
        <v>4358.7</v>
      </c>
      <c r="CI113" s="31">
        <v>3.68</v>
      </c>
      <c r="CJ113" s="31">
        <v>3.6</v>
      </c>
      <c r="CK113" s="31">
        <v>3.56</v>
      </c>
      <c r="CL113" s="31">
        <v>3.54</v>
      </c>
      <c r="CM113" s="7">
        <v>2730900</v>
      </c>
      <c r="CN113" s="5">
        <v>2699700</v>
      </c>
      <c r="CO113" s="5">
        <v>121480</v>
      </c>
      <c r="CP113" s="5">
        <v>215350</v>
      </c>
      <c r="CQ113" s="5">
        <v>1360</v>
      </c>
      <c r="CR113" s="5">
        <v>1850980</v>
      </c>
    </row>
    <row r="114" spans="1:96" ht="12.75" customHeight="1">
      <c r="A114" s="60" t="s">
        <v>763</v>
      </c>
      <c r="B114" s="2" t="s">
        <v>7</v>
      </c>
      <c r="C114" s="8" t="s">
        <v>516</v>
      </c>
      <c r="D114" s="7">
        <v>23585000</v>
      </c>
      <c r="E114" s="7">
        <v>27390000</v>
      </c>
      <c r="F114" s="5">
        <v>29208000</v>
      </c>
      <c r="G114" s="5">
        <v>30865000</v>
      </c>
      <c r="H114" s="5">
        <v>31517000</v>
      </c>
      <c r="I114" s="5">
        <v>32692000</v>
      </c>
      <c r="J114" s="5">
        <v>32982000</v>
      </c>
      <c r="K114" s="5">
        <v>33830000</v>
      </c>
      <c r="L114" s="3" t="s">
        <v>90</v>
      </c>
      <c r="M114" s="20">
        <v>5199</v>
      </c>
      <c r="N114" s="3" t="s">
        <v>139</v>
      </c>
      <c r="O114" s="20">
        <v>0</v>
      </c>
      <c r="P114" s="3" t="s">
        <v>1182</v>
      </c>
      <c r="Q114" s="23">
        <v>170</v>
      </c>
      <c r="R114" s="3" t="s">
        <v>315</v>
      </c>
      <c r="S114" s="20">
        <v>6405</v>
      </c>
      <c r="T114" s="3" t="s">
        <v>1183</v>
      </c>
      <c r="U114" s="20">
        <v>708</v>
      </c>
      <c r="V114" s="5">
        <v>304600</v>
      </c>
      <c r="W114" s="5">
        <v>321500</v>
      </c>
      <c r="X114" s="5">
        <v>309000</v>
      </c>
      <c r="Y114" s="5">
        <v>321000</v>
      </c>
      <c r="Z114" s="5">
        <v>328400</v>
      </c>
      <c r="AA114" s="5">
        <v>299300</v>
      </c>
      <c r="AB114" s="5">
        <v>23800</v>
      </c>
      <c r="AC114" s="5">
        <v>127400</v>
      </c>
      <c r="AD114" s="5">
        <v>500000</v>
      </c>
      <c r="AE114" s="5">
        <v>1325200</v>
      </c>
      <c r="AF114" s="5">
        <v>1590800</v>
      </c>
      <c r="AG114" s="5">
        <v>2546200</v>
      </c>
      <c r="AH114" s="26">
        <v>0.4</v>
      </c>
      <c r="AI114" s="26">
        <v>0.5</v>
      </c>
      <c r="AJ114" s="26">
        <v>0.6</v>
      </c>
      <c r="AK114" s="26">
        <v>0.6</v>
      </c>
      <c r="AL114" s="26">
        <v>1</v>
      </c>
      <c r="AM114" s="26">
        <v>1.4</v>
      </c>
      <c r="AN114" s="26"/>
      <c r="AO114" s="26"/>
      <c r="AP114" s="26"/>
      <c r="AQ114" s="26"/>
      <c r="AR114" s="26"/>
      <c r="AS114" s="26"/>
      <c r="AT114" s="27">
        <v>1621</v>
      </c>
      <c r="AU114" s="27">
        <v>2206</v>
      </c>
      <c r="AV114" s="27">
        <v>5818</v>
      </c>
      <c r="AW114" s="27">
        <v>8325</v>
      </c>
      <c r="AX114" s="27">
        <v>10848</v>
      </c>
      <c r="AY114" s="27">
        <v>11695</v>
      </c>
      <c r="AZ114" s="28">
        <v>35</v>
      </c>
      <c r="BA114" s="28">
        <v>100</v>
      </c>
      <c r="BB114" s="28">
        <v>200</v>
      </c>
      <c r="BC114" s="28">
        <v>400</v>
      </c>
      <c r="BD114" s="28">
        <v>1000</v>
      </c>
      <c r="BE114" s="28">
        <v>1500</v>
      </c>
      <c r="BF114" s="29">
        <v>34.7</v>
      </c>
      <c r="BG114" s="29">
        <v>34.4</v>
      </c>
      <c r="BH114" s="29">
        <v>34.1</v>
      </c>
      <c r="BI114" s="29">
        <v>33.8</v>
      </c>
      <c r="BJ114" s="29">
        <v>33.5</v>
      </c>
      <c r="BK114" s="29">
        <v>40.1</v>
      </c>
      <c r="BL114" s="29">
        <v>13</v>
      </c>
      <c r="BM114" s="29">
        <v>13.3</v>
      </c>
      <c r="BN114" s="29">
        <v>13.7</v>
      </c>
      <c r="BO114" s="29">
        <v>13.8</v>
      </c>
      <c r="BP114" s="29">
        <v>14.1</v>
      </c>
      <c r="BQ114" s="29">
        <v>14.7</v>
      </c>
      <c r="BR114" s="29">
        <v>61.5</v>
      </c>
      <c r="BS114" s="29">
        <v>60.4</v>
      </c>
      <c r="BT114" s="29">
        <v>58.7</v>
      </c>
      <c r="BU114" s="29">
        <v>56.8</v>
      </c>
      <c r="BV114" s="29">
        <v>55.5</v>
      </c>
      <c r="BW114" s="29">
        <v>61.5</v>
      </c>
      <c r="BX114" s="30">
        <v>4.4</v>
      </c>
      <c r="BY114" s="30">
        <v>4.3</v>
      </c>
      <c r="BZ114" s="30">
        <v>4.2</v>
      </c>
      <c r="CA114" s="30">
        <v>4.8</v>
      </c>
      <c r="CB114" s="30">
        <v>3.3</v>
      </c>
      <c r="CC114" s="30">
        <v>5</v>
      </c>
      <c r="CD114" s="30">
        <v>6687.2</v>
      </c>
      <c r="CE114" s="30">
        <v>6988</v>
      </c>
      <c r="CF114" s="30">
        <v>7134.4</v>
      </c>
      <c r="CG114" s="30">
        <v>7440.4</v>
      </c>
      <c r="CH114" s="30">
        <v>7585</v>
      </c>
      <c r="CI114" s="31">
        <v>4.41</v>
      </c>
      <c r="CJ114" s="31">
        <v>4.39</v>
      </c>
      <c r="CK114" s="31">
        <v>4.27</v>
      </c>
      <c r="CL114" s="31">
        <v>4.25</v>
      </c>
      <c r="CM114" s="7">
        <v>582646</v>
      </c>
      <c r="CN114" s="5">
        <v>569140</v>
      </c>
      <c r="CO114" s="5">
        <v>170960</v>
      </c>
      <c r="CP114" s="5">
        <v>45000</v>
      </c>
      <c r="CQ114" s="5">
        <v>5600</v>
      </c>
      <c r="CR114" s="5">
        <v>213000</v>
      </c>
    </row>
    <row r="115" spans="1:96" ht="12.75" customHeight="1">
      <c r="A115" s="60" t="s">
        <v>1186</v>
      </c>
      <c r="B115" s="2" t="s">
        <v>8</v>
      </c>
      <c r="C115" s="8" t="s">
        <v>1435</v>
      </c>
      <c r="D115" s="7">
        <v>72000</v>
      </c>
      <c r="E115" s="7">
        <v>78000</v>
      </c>
      <c r="F115" s="5">
        <v>84000</v>
      </c>
      <c r="G115" s="5">
        <v>85000</v>
      </c>
      <c r="H115" s="5">
        <v>90000</v>
      </c>
      <c r="I115" s="5">
        <v>96000</v>
      </c>
      <c r="J115" s="5">
        <v>101000</v>
      </c>
      <c r="K115" s="5">
        <v>103000</v>
      </c>
      <c r="L115" s="3" t="s">
        <v>91</v>
      </c>
      <c r="M115" s="20">
        <v>81</v>
      </c>
      <c r="N115" s="3" t="s">
        <v>128</v>
      </c>
      <c r="O115" s="20">
        <v>0</v>
      </c>
      <c r="P115" s="3" t="s">
        <v>1187</v>
      </c>
      <c r="Q115" s="20">
        <v>243</v>
      </c>
      <c r="R115" s="3" t="s">
        <v>965</v>
      </c>
      <c r="S115" s="23"/>
      <c r="T115" s="3"/>
      <c r="U115" s="23"/>
      <c r="V115" s="5">
        <v>3500</v>
      </c>
      <c r="W115" s="5">
        <v>3400</v>
      </c>
      <c r="X115" s="5">
        <v>4000</v>
      </c>
      <c r="Y115" s="5">
        <v>4500</v>
      </c>
      <c r="Z115" s="5"/>
      <c r="AA115" s="5"/>
      <c r="AB115" s="6">
        <v>200</v>
      </c>
      <c r="AC115" s="6">
        <v>300</v>
      </c>
      <c r="AD115" s="6">
        <v>400</v>
      </c>
      <c r="AE115" s="6">
        <v>500</v>
      </c>
      <c r="AF115" s="6">
        <v>530</v>
      </c>
      <c r="AG115" s="6">
        <v>600</v>
      </c>
      <c r="AH115" s="26">
        <v>1.2</v>
      </c>
      <c r="AI115" s="26">
        <v>1.8</v>
      </c>
      <c r="AJ115" s="26">
        <v>2.5</v>
      </c>
      <c r="AK115" s="26"/>
      <c r="AL115" s="26">
        <v>1.1</v>
      </c>
      <c r="AM115" s="26">
        <v>1.2</v>
      </c>
      <c r="AN115" s="26"/>
      <c r="AO115" s="26"/>
      <c r="AP115" s="26"/>
      <c r="AQ115" s="26"/>
      <c r="AR115" s="26"/>
      <c r="AS115" s="26"/>
      <c r="AT115" s="27">
        <v>23</v>
      </c>
      <c r="AU115" s="27">
        <v>23</v>
      </c>
      <c r="AV115" s="27">
        <v>35</v>
      </c>
      <c r="AW115" s="27">
        <v>17</v>
      </c>
      <c r="AX115" s="27">
        <v>30</v>
      </c>
      <c r="AY115" s="27">
        <v>39</v>
      </c>
      <c r="AZ115" s="28">
        <v>1</v>
      </c>
      <c r="BA115" s="28">
        <v>1.5</v>
      </c>
      <c r="BB115" s="28">
        <v>2</v>
      </c>
      <c r="BC115" s="28">
        <v>2</v>
      </c>
      <c r="BD115" s="28">
        <v>2</v>
      </c>
      <c r="BE115" s="28">
        <v>2</v>
      </c>
      <c r="BF115" s="29">
        <v>27.2</v>
      </c>
      <c r="BG115" s="29">
        <v>27</v>
      </c>
      <c r="BH115" s="29">
        <v>26.7</v>
      </c>
      <c r="BI115" s="29">
        <v>26.7</v>
      </c>
      <c r="BJ115" s="29">
        <v>26.5</v>
      </c>
      <c r="BK115" s="29">
        <v>30.9</v>
      </c>
      <c r="BL115" s="29">
        <v>7.5</v>
      </c>
      <c r="BM115" s="29">
        <v>7.5</v>
      </c>
      <c r="BN115" s="29">
        <v>7.3</v>
      </c>
      <c r="BO115" s="29">
        <v>7.3</v>
      </c>
      <c r="BP115" s="29">
        <v>7.2</v>
      </c>
      <c r="BQ115" s="29">
        <v>8.4</v>
      </c>
      <c r="BR115" s="29">
        <v>50.3</v>
      </c>
      <c r="BS115" s="29">
        <v>50.1</v>
      </c>
      <c r="BT115" s="29">
        <v>50</v>
      </c>
      <c r="BU115" s="29">
        <v>49.8</v>
      </c>
      <c r="BV115" s="29">
        <v>49.6</v>
      </c>
      <c r="BW115" s="29">
        <v>48.5</v>
      </c>
      <c r="BX115" s="30">
        <v>4.5</v>
      </c>
      <c r="BY115" s="30">
        <v>4.4</v>
      </c>
      <c r="BZ115" s="30">
        <v>4.3</v>
      </c>
      <c r="CA115" s="30">
        <v>4.3</v>
      </c>
      <c r="CB115" s="30">
        <v>4.2</v>
      </c>
      <c r="CC115" s="30">
        <v>4.2</v>
      </c>
      <c r="CD115" s="30">
        <v>14.3</v>
      </c>
      <c r="CE115" s="30">
        <v>14.3</v>
      </c>
      <c r="CF115" s="30">
        <v>14.4</v>
      </c>
      <c r="CG115" s="30">
        <v>14.4</v>
      </c>
      <c r="CH115" s="30">
        <v>14.7</v>
      </c>
      <c r="CI115" s="31">
        <v>5.9</v>
      </c>
      <c r="CJ115" s="31">
        <v>5.99</v>
      </c>
      <c r="CK115" s="31">
        <v>6.08</v>
      </c>
      <c r="CL115" s="31">
        <v>6.06</v>
      </c>
      <c r="CM115" s="7">
        <v>810.5</v>
      </c>
      <c r="CN115" s="5">
        <v>730</v>
      </c>
      <c r="CO115" s="6">
        <v>280</v>
      </c>
      <c r="CP115" s="5">
        <v>20</v>
      </c>
      <c r="CQ115" s="5">
        <v>370</v>
      </c>
      <c r="CR115" s="5"/>
    </row>
    <row r="116" spans="1:96" ht="12.75" customHeight="1">
      <c r="A116" s="60" t="s">
        <v>772</v>
      </c>
      <c r="B116" s="2" t="s">
        <v>4</v>
      </c>
      <c r="C116" s="8" t="s">
        <v>1436</v>
      </c>
      <c r="D116" s="7">
        <v>19956000</v>
      </c>
      <c r="E116" s="7">
        <v>21373000</v>
      </c>
      <c r="F116" s="5">
        <v>22268000</v>
      </c>
      <c r="G116" s="5">
        <v>22409000</v>
      </c>
      <c r="H116" s="5">
        <v>22540000</v>
      </c>
      <c r="I116" s="5">
        <v>22664000</v>
      </c>
      <c r="J116" s="5">
        <v>22698000</v>
      </c>
      <c r="K116" s="5">
        <v>22912000</v>
      </c>
      <c r="L116" s="3" t="s">
        <v>1190</v>
      </c>
      <c r="M116" s="20">
        <v>2744</v>
      </c>
      <c r="N116" s="3" t="s">
        <v>163</v>
      </c>
      <c r="O116" s="20">
        <v>0</v>
      </c>
      <c r="P116" s="3" t="s">
        <v>1191</v>
      </c>
      <c r="Q116" s="23">
        <v>52</v>
      </c>
      <c r="R116" s="3" t="s">
        <v>316</v>
      </c>
      <c r="S116" s="20">
        <v>285</v>
      </c>
      <c r="T116" s="3" t="s">
        <v>417</v>
      </c>
      <c r="U116" s="20">
        <v>791</v>
      </c>
      <c r="V116" s="5">
        <v>500000</v>
      </c>
      <c r="W116" s="5">
        <v>500000</v>
      </c>
      <c r="X116" s="5">
        <v>860000</v>
      </c>
      <c r="Y116" s="5">
        <v>916000</v>
      </c>
      <c r="Z116" s="5">
        <v>980000</v>
      </c>
      <c r="AA116" s="5"/>
      <c r="AB116" s="6"/>
      <c r="AC116" s="6"/>
      <c r="AD116" s="6"/>
      <c r="AE116" s="6"/>
      <c r="AF116" s="6"/>
      <c r="AG116" s="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7"/>
      <c r="AU116" s="27"/>
      <c r="AV116" s="27"/>
      <c r="AW116" s="27"/>
      <c r="AX116" s="27"/>
      <c r="AY116" s="27"/>
      <c r="AZ116" s="28"/>
      <c r="BA116" s="28"/>
      <c r="BB116" s="28"/>
      <c r="BC116" s="28"/>
      <c r="BD116" s="28"/>
      <c r="BE116" s="28"/>
      <c r="BF116" s="29">
        <v>17.6</v>
      </c>
      <c r="BG116" s="29">
        <v>17.2</v>
      </c>
      <c r="BH116" s="29">
        <v>16.7</v>
      </c>
      <c r="BI116" s="29">
        <v>16.5</v>
      </c>
      <c r="BJ116" s="29">
        <v>16</v>
      </c>
      <c r="BK116" s="29">
        <v>16.1</v>
      </c>
      <c r="BL116" s="29">
        <v>10.2</v>
      </c>
      <c r="BM116" s="29">
        <v>10.1</v>
      </c>
      <c r="BN116" s="29">
        <v>9.9</v>
      </c>
      <c r="BO116" s="29">
        <v>9.9</v>
      </c>
      <c r="BP116" s="29">
        <v>9.8</v>
      </c>
      <c r="BQ116" s="29">
        <v>7.1</v>
      </c>
      <c r="BR116" s="29">
        <v>41.9</v>
      </c>
      <c r="BS116" s="29">
        <v>40.6</v>
      </c>
      <c r="BT116" s="29">
        <v>39.1</v>
      </c>
      <c r="BU116" s="29">
        <v>37.2</v>
      </c>
      <c r="BV116" s="29">
        <v>35.9</v>
      </c>
      <c r="BW116" s="29">
        <v>24</v>
      </c>
      <c r="BX116" s="30">
        <v>2.1</v>
      </c>
      <c r="BY116" s="30">
        <v>2.1</v>
      </c>
      <c r="BZ116" s="30">
        <v>2.1</v>
      </c>
      <c r="CA116" s="30">
        <v>2.1</v>
      </c>
      <c r="CB116" s="30">
        <v>2.2</v>
      </c>
      <c r="CC116" s="30">
        <v>2.2</v>
      </c>
      <c r="CD116" s="30">
        <v>3947.9</v>
      </c>
      <c r="CE116" s="30">
        <v>3969.1</v>
      </c>
      <c r="CF116" s="30">
        <v>3999.7</v>
      </c>
      <c r="CG116" s="30">
        <v>4246.8</v>
      </c>
      <c r="CH116" s="30">
        <v>4285.3</v>
      </c>
      <c r="CI116" s="31">
        <v>5.63</v>
      </c>
      <c r="CJ116" s="31">
        <v>5.62</v>
      </c>
      <c r="CK116" s="31">
        <v>5.32</v>
      </c>
      <c r="CL116" s="31">
        <v>5.3</v>
      </c>
      <c r="CM116" s="7">
        <v>122762</v>
      </c>
      <c r="CN116" s="5">
        <v>120410</v>
      </c>
      <c r="CO116" s="5">
        <v>82100</v>
      </c>
      <c r="CP116" s="5">
        <v>25000</v>
      </c>
      <c r="CQ116" s="5">
        <v>2000</v>
      </c>
      <c r="CR116" s="5">
        <v>500</v>
      </c>
    </row>
    <row r="117" spans="1:96" ht="12.75" customHeight="1">
      <c r="A117" s="60" t="s">
        <v>773</v>
      </c>
      <c r="B117" s="2" t="s">
        <v>4</v>
      </c>
      <c r="C117" s="8" t="s">
        <v>1437</v>
      </c>
      <c r="D117" s="7">
        <v>42869000</v>
      </c>
      <c r="E117" s="7">
        <v>45041000</v>
      </c>
      <c r="F117" s="5">
        <v>47008000</v>
      </c>
      <c r="G117" s="5">
        <v>47343000</v>
      </c>
      <c r="H117" s="5">
        <v>47640000</v>
      </c>
      <c r="I117" s="5">
        <v>47925000</v>
      </c>
      <c r="J117" s="5">
        <v>48426000</v>
      </c>
      <c r="K117" s="5">
        <v>48641000</v>
      </c>
      <c r="L117" s="3" t="s">
        <v>888</v>
      </c>
      <c r="M117" s="20">
        <v>1950</v>
      </c>
      <c r="N117" s="3" t="s">
        <v>163</v>
      </c>
      <c r="O117" s="20">
        <v>0</v>
      </c>
      <c r="P117" s="3" t="s">
        <v>889</v>
      </c>
      <c r="Q117" s="20">
        <v>1826</v>
      </c>
      <c r="R117" s="3" t="s">
        <v>317</v>
      </c>
      <c r="S117" s="20">
        <v>64</v>
      </c>
      <c r="T117" s="3" t="s">
        <v>1192</v>
      </c>
      <c r="U117" s="20">
        <v>525</v>
      </c>
      <c r="V117" s="5">
        <v>20518100</v>
      </c>
      <c r="W117" s="5">
        <v>21931700</v>
      </c>
      <c r="X117" s="5">
        <v>25792000</v>
      </c>
      <c r="Y117" s="5">
        <v>25735000</v>
      </c>
      <c r="Z117" s="5">
        <v>25800400</v>
      </c>
      <c r="AA117" s="5">
        <v>26595100</v>
      </c>
      <c r="AB117" s="5">
        <v>23442700</v>
      </c>
      <c r="AC117" s="5">
        <v>26816400</v>
      </c>
      <c r="AD117" s="5">
        <v>29045600</v>
      </c>
      <c r="AE117" s="5">
        <v>32342000</v>
      </c>
      <c r="AF117" s="5">
        <v>33591800</v>
      </c>
      <c r="AG117" s="5">
        <v>36586100</v>
      </c>
      <c r="AH117" s="26">
        <v>18.2</v>
      </c>
      <c r="AI117" s="26">
        <v>19</v>
      </c>
      <c r="AJ117" s="26">
        <v>25.1</v>
      </c>
      <c r="AK117" s="26">
        <v>49.4</v>
      </c>
      <c r="AL117" s="26">
        <v>50.7</v>
      </c>
      <c r="AM117" s="26">
        <v>54.5</v>
      </c>
      <c r="AN117" s="26">
        <v>8.4</v>
      </c>
      <c r="AO117" s="26">
        <v>17.2</v>
      </c>
      <c r="AP117" s="26">
        <v>21.9</v>
      </c>
      <c r="AQ117" s="26">
        <v>23.3</v>
      </c>
      <c r="AR117" s="26">
        <v>24.8</v>
      </c>
      <c r="AS117" s="26"/>
      <c r="AT117" s="27">
        <v>397809</v>
      </c>
      <c r="AU117" s="27">
        <v>439859</v>
      </c>
      <c r="AV117" s="27">
        <v>407318</v>
      </c>
      <c r="AW117" s="27">
        <v>253242</v>
      </c>
      <c r="AX117" s="27">
        <v>213045</v>
      </c>
      <c r="AY117" s="27">
        <v>245566</v>
      </c>
      <c r="AZ117" s="28">
        <v>10860</v>
      </c>
      <c r="BA117" s="28">
        <v>19040</v>
      </c>
      <c r="BB117" s="28">
        <v>24380</v>
      </c>
      <c r="BC117" s="28">
        <v>26270</v>
      </c>
      <c r="BD117" s="28">
        <v>29220</v>
      </c>
      <c r="BE117" s="28">
        <v>31580</v>
      </c>
      <c r="BF117" s="29">
        <v>13.5</v>
      </c>
      <c r="BG117" s="29">
        <v>11.8</v>
      </c>
      <c r="BH117" s="29">
        <v>10.4</v>
      </c>
      <c r="BI117" s="29">
        <v>10.3</v>
      </c>
      <c r="BJ117" s="29">
        <v>11.4</v>
      </c>
      <c r="BK117" s="29">
        <v>10.1</v>
      </c>
      <c r="BL117" s="29">
        <v>5.3</v>
      </c>
      <c r="BM117" s="29">
        <v>5.1</v>
      </c>
      <c r="BN117" s="29">
        <v>5.2</v>
      </c>
      <c r="BO117" s="29">
        <v>5.1</v>
      </c>
      <c r="BP117" s="29">
        <v>5.3</v>
      </c>
      <c r="BQ117" s="29">
        <v>6.3</v>
      </c>
      <c r="BR117" s="29">
        <v>4.5</v>
      </c>
      <c r="BS117" s="29">
        <v>5.4</v>
      </c>
      <c r="BT117" s="29">
        <v>5.1</v>
      </c>
      <c r="BU117" s="29">
        <v>5</v>
      </c>
      <c r="BV117" s="29">
        <v>6.9</v>
      </c>
      <c r="BW117" s="29">
        <v>7.1</v>
      </c>
      <c r="BX117" s="30">
        <v>1.5</v>
      </c>
      <c r="BY117" s="30">
        <v>1.3</v>
      </c>
      <c r="BZ117" s="30">
        <v>1.5</v>
      </c>
      <c r="CA117" s="30">
        <v>1.5</v>
      </c>
      <c r="CB117" s="30">
        <v>1.6</v>
      </c>
      <c r="CC117" s="30">
        <v>1.3</v>
      </c>
      <c r="CD117" s="30">
        <v>15765.3</v>
      </c>
      <c r="CE117" s="30">
        <v>16081</v>
      </c>
      <c r="CF117" s="30">
        <v>16489.1</v>
      </c>
      <c r="CG117" s="30">
        <v>16755.7</v>
      </c>
      <c r="CH117" s="30">
        <v>17034.9</v>
      </c>
      <c r="CI117" s="31">
        <v>2.88</v>
      </c>
      <c r="CJ117" s="31">
        <v>2.82</v>
      </c>
      <c r="CK117" s="31">
        <v>2.79</v>
      </c>
      <c r="CL117" s="31">
        <v>2.76</v>
      </c>
      <c r="CM117" s="7">
        <v>99538</v>
      </c>
      <c r="CN117" s="5">
        <v>98730</v>
      </c>
      <c r="CO117" s="5">
        <v>62480</v>
      </c>
      <c r="CP117" s="5">
        <v>17180</v>
      </c>
      <c r="CQ117" s="5">
        <v>2000</v>
      </c>
      <c r="CR117" s="5">
        <v>550</v>
      </c>
    </row>
    <row r="118" spans="1:96" ht="12.75" customHeight="1">
      <c r="A118" s="60" t="s">
        <v>1195</v>
      </c>
      <c r="B118" s="2" t="s">
        <v>4</v>
      </c>
      <c r="C118" s="8" t="s">
        <v>1195</v>
      </c>
      <c r="D118" s="7">
        <v>2143000</v>
      </c>
      <c r="E118" s="7">
        <v>1696000</v>
      </c>
      <c r="F118" s="5">
        <v>2190000</v>
      </c>
      <c r="G118" s="5">
        <v>2275000</v>
      </c>
      <c r="H118" s="5">
        <v>2262000</v>
      </c>
      <c r="I118" s="5">
        <v>2325000</v>
      </c>
      <c r="J118" s="5">
        <v>2258000</v>
      </c>
      <c r="K118" s="5">
        <v>2336000</v>
      </c>
      <c r="L118" s="3" t="s">
        <v>83</v>
      </c>
      <c r="M118" s="20">
        <v>306</v>
      </c>
      <c r="N118" s="3" t="s">
        <v>135</v>
      </c>
      <c r="O118" s="20">
        <v>0</v>
      </c>
      <c r="P118" s="3" t="s">
        <v>1196</v>
      </c>
      <c r="Q118" s="20">
        <v>863</v>
      </c>
      <c r="R118" s="3"/>
      <c r="S118" s="23"/>
      <c r="T118" s="3"/>
      <c r="U118" s="23"/>
      <c r="V118" s="5">
        <v>455600</v>
      </c>
      <c r="W118" s="5">
        <v>467100</v>
      </c>
      <c r="X118" s="5">
        <v>472400</v>
      </c>
      <c r="Y118" s="5">
        <v>481900</v>
      </c>
      <c r="Z118" s="5">
        <v>486900</v>
      </c>
      <c r="AA118" s="5">
        <v>497000</v>
      </c>
      <c r="AB118" s="5">
        <v>300000</v>
      </c>
      <c r="AC118" s="5">
        <v>476000</v>
      </c>
      <c r="AD118" s="5">
        <v>877900</v>
      </c>
      <c r="AE118" s="5">
        <v>1227000</v>
      </c>
      <c r="AF118" s="5">
        <v>1420000</v>
      </c>
      <c r="AG118" s="5">
        <v>2000000</v>
      </c>
      <c r="AH118" s="26">
        <v>12.1</v>
      </c>
      <c r="AI118" s="26">
        <v>13.1</v>
      </c>
      <c r="AJ118" s="26">
        <v>13.2</v>
      </c>
      <c r="AK118" s="26">
        <v>12.1</v>
      </c>
      <c r="AL118" s="26">
        <v>16.1</v>
      </c>
      <c r="AM118" s="26">
        <v>17.6</v>
      </c>
      <c r="AN118" s="26"/>
      <c r="AO118" s="26"/>
      <c r="AP118" s="26"/>
      <c r="AQ118" s="26"/>
      <c r="AR118" s="26"/>
      <c r="AS118" s="26"/>
      <c r="AT118" s="27">
        <v>3360</v>
      </c>
      <c r="AU118" s="27">
        <v>3437</v>
      </c>
      <c r="AV118" s="27">
        <v>3261</v>
      </c>
      <c r="AW118" s="27">
        <v>2709</v>
      </c>
      <c r="AX118" s="27">
        <v>2795</v>
      </c>
      <c r="AY118" s="27">
        <v>2269</v>
      </c>
      <c r="AZ118" s="28">
        <v>100</v>
      </c>
      <c r="BA118" s="28">
        <v>150</v>
      </c>
      <c r="BB118" s="28">
        <v>200</v>
      </c>
      <c r="BC118" s="28">
        <v>250</v>
      </c>
      <c r="BD118" s="28">
        <v>567</v>
      </c>
      <c r="BE118" s="28">
        <v>600</v>
      </c>
      <c r="BF118" s="29">
        <v>19.1</v>
      </c>
      <c r="BG118" s="29">
        <v>18.2</v>
      </c>
      <c r="BH118" s="29">
        <v>19.2</v>
      </c>
      <c r="BI118" s="29">
        <v>18.5</v>
      </c>
      <c r="BJ118" s="29">
        <v>19.8</v>
      </c>
      <c r="BK118" s="29">
        <v>21.9</v>
      </c>
      <c r="BL118" s="29">
        <v>1.9</v>
      </c>
      <c r="BM118" s="29">
        <v>1.9</v>
      </c>
      <c r="BN118" s="29">
        <v>1.9</v>
      </c>
      <c r="BO118" s="29">
        <v>2</v>
      </c>
      <c r="BP118" s="29">
        <v>2</v>
      </c>
      <c r="BQ118" s="29">
        <v>2.4</v>
      </c>
      <c r="BR118" s="29">
        <v>9.1</v>
      </c>
      <c r="BS118" s="29">
        <v>10.2</v>
      </c>
      <c r="BT118" s="29">
        <v>9.6</v>
      </c>
      <c r="BU118" s="29">
        <v>10.7</v>
      </c>
      <c r="BV118" s="29">
        <v>8.9</v>
      </c>
      <c r="BW118" s="29">
        <v>10</v>
      </c>
      <c r="BX118" s="30">
        <v>4.2</v>
      </c>
      <c r="BY118" s="30">
        <v>4</v>
      </c>
      <c r="BZ118" s="30">
        <v>4.1</v>
      </c>
      <c r="CA118" s="30">
        <v>2.5</v>
      </c>
      <c r="CB118" s="30">
        <v>3</v>
      </c>
      <c r="CC118" s="30">
        <v>3</v>
      </c>
      <c r="CD118" s="30">
        <v>322.3</v>
      </c>
      <c r="CE118" s="30">
        <v>339</v>
      </c>
      <c r="CF118" s="30">
        <v>353.4</v>
      </c>
      <c r="CG118" s="30">
        <v>365.8</v>
      </c>
      <c r="CH118" s="30">
        <v>377.7</v>
      </c>
      <c r="CI118" s="31">
        <v>6.62</v>
      </c>
      <c r="CJ118" s="31">
        <v>6.51</v>
      </c>
      <c r="CK118" s="31">
        <v>6.44</v>
      </c>
      <c r="CL118" s="31">
        <v>6.39</v>
      </c>
      <c r="CM118" s="7">
        <v>17818</v>
      </c>
      <c r="CN118" s="5">
        <v>17820</v>
      </c>
      <c r="CO118" s="5">
        <v>50</v>
      </c>
      <c r="CP118" s="5">
        <v>100</v>
      </c>
      <c r="CQ118" s="5">
        <v>20</v>
      </c>
      <c r="CR118" s="5">
        <v>1360</v>
      </c>
    </row>
    <row r="119" spans="1:96" ht="12.75" customHeight="1">
      <c r="A119" s="60" t="s">
        <v>766</v>
      </c>
      <c r="B119" s="2" t="s">
        <v>4</v>
      </c>
      <c r="C119" s="8" t="s">
        <v>514</v>
      </c>
      <c r="D119" s="7">
        <v>4395000</v>
      </c>
      <c r="E119" s="7">
        <v>4562000</v>
      </c>
      <c r="F119" s="5">
        <v>4915000</v>
      </c>
      <c r="G119" s="5">
        <v>4955000</v>
      </c>
      <c r="H119" s="5">
        <v>4993000</v>
      </c>
      <c r="I119" s="5">
        <v>5039000</v>
      </c>
      <c r="J119" s="9">
        <v>5081000</v>
      </c>
      <c r="K119" s="9">
        <v>5146000</v>
      </c>
      <c r="L119" s="3" t="s">
        <v>1185</v>
      </c>
      <c r="M119" s="20">
        <v>7439</v>
      </c>
      <c r="N119" s="3" t="s">
        <v>689</v>
      </c>
      <c r="O119" s="20">
        <v>132</v>
      </c>
      <c r="P119" s="3"/>
      <c r="Q119" s="23"/>
      <c r="R119" s="3" t="s">
        <v>318</v>
      </c>
      <c r="S119" s="20">
        <v>6236</v>
      </c>
      <c r="T119" s="3" t="s">
        <v>418</v>
      </c>
      <c r="U119" s="20" t="s">
        <v>1015</v>
      </c>
      <c r="V119" s="5">
        <v>355800</v>
      </c>
      <c r="W119" s="5">
        <v>376100</v>
      </c>
      <c r="X119" s="5">
        <v>388000</v>
      </c>
      <c r="Y119" s="5">
        <v>394800</v>
      </c>
      <c r="Z119" s="5">
        <v>396200</v>
      </c>
      <c r="AA119" s="5">
        <v>416400</v>
      </c>
      <c r="AB119" s="5">
        <v>2600</v>
      </c>
      <c r="AC119" s="5">
        <v>9000</v>
      </c>
      <c r="AD119" s="5">
        <v>27000</v>
      </c>
      <c r="AE119" s="5">
        <v>53100</v>
      </c>
      <c r="AF119" s="5">
        <v>138300</v>
      </c>
      <c r="AG119" s="5">
        <v>263400</v>
      </c>
      <c r="AH119" s="26"/>
      <c r="AI119" s="26"/>
      <c r="AJ119" s="26"/>
      <c r="AK119" s="26">
        <v>1.3</v>
      </c>
      <c r="AL119" s="26">
        <v>1.5</v>
      </c>
      <c r="AM119" s="26">
        <v>1.7</v>
      </c>
      <c r="AN119" s="26"/>
      <c r="AO119" s="26"/>
      <c r="AP119" s="26"/>
      <c r="AQ119" s="26"/>
      <c r="AR119" s="26"/>
      <c r="AS119" s="26"/>
      <c r="AT119" s="27">
        <v>1873</v>
      </c>
      <c r="AU119" s="27">
        <v>2787</v>
      </c>
      <c r="AV119" s="27">
        <v>3725</v>
      </c>
      <c r="AW119" s="27">
        <v>5705</v>
      </c>
      <c r="AX119" s="27">
        <v>6109</v>
      </c>
      <c r="AY119" s="27">
        <v>13973</v>
      </c>
      <c r="AZ119" s="28">
        <v>10</v>
      </c>
      <c r="BA119" s="28">
        <v>52</v>
      </c>
      <c r="BB119" s="28">
        <v>151</v>
      </c>
      <c r="BC119" s="28">
        <v>152</v>
      </c>
      <c r="BD119" s="28">
        <v>200</v>
      </c>
      <c r="BE119" s="28">
        <v>263</v>
      </c>
      <c r="BF119" s="29">
        <v>19.7</v>
      </c>
      <c r="BG119" s="29">
        <v>19.8</v>
      </c>
      <c r="BH119" s="29">
        <v>20.2</v>
      </c>
      <c r="BI119" s="29">
        <v>20.9</v>
      </c>
      <c r="BJ119" s="29">
        <v>22.1</v>
      </c>
      <c r="BK119" s="29">
        <v>22.5</v>
      </c>
      <c r="BL119" s="29">
        <v>6.9</v>
      </c>
      <c r="BM119" s="29">
        <v>6.6</v>
      </c>
      <c r="BN119" s="29">
        <v>7.1</v>
      </c>
      <c r="BO119" s="29">
        <v>7.1</v>
      </c>
      <c r="BP119" s="29">
        <v>7.2</v>
      </c>
      <c r="BQ119" s="29">
        <v>7.1</v>
      </c>
      <c r="BR119" s="29">
        <v>23</v>
      </c>
      <c r="BS119" s="29">
        <v>21.6</v>
      </c>
      <c r="BT119" s="29">
        <v>21.1</v>
      </c>
      <c r="BU119" s="29">
        <v>20.7</v>
      </c>
      <c r="BV119" s="29">
        <v>36.8</v>
      </c>
      <c r="BW119" s="29">
        <v>35.6</v>
      </c>
      <c r="BX119" s="30">
        <v>2.4</v>
      </c>
      <c r="BY119" s="30">
        <v>2.5</v>
      </c>
      <c r="BZ119" s="30">
        <v>2.5</v>
      </c>
      <c r="CA119" s="30">
        <v>2.4</v>
      </c>
      <c r="CB119" s="30">
        <v>2.7</v>
      </c>
      <c r="CC119" s="30">
        <v>2.7</v>
      </c>
      <c r="CD119" s="30">
        <v>915.3</v>
      </c>
      <c r="CE119" s="30">
        <v>927.8</v>
      </c>
      <c r="CF119" s="30">
        <v>940</v>
      </c>
      <c r="CG119" s="30">
        <v>892.4</v>
      </c>
      <c r="CH119" s="30">
        <v>908.3</v>
      </c>
      <c r="CI119" s="31">
        <v>5.34</v>
      </c>
      <c r="CJ119" s="31">
        <v>5.35</v>
      </c>
      <c r="CK119" s="31">
        <v>5.72</v>
      </c>
      <c r="CL119" s="31">
        <v>5.69</v>
      </c>
      <c r="CM119" s="7">
        <v>199915</v>
      </c>
      <c r="CN119" s="5">
        <v>191800</v>
      </c>
      <c r="CO119" s="5">
        <v>10030</v>
      </c>
      <c r="CP119" s="5">
        <v>13680</v>
      </c>
      <c r="CQ119" s="5">
        <v>670</v>
      </c>
      <c r="CR119" s="5">
        <v>92910</v>
      </c>
    </row>
    <row r="120" spans="1:96" ht="12.75" customHeight="1">
      <c r="A120" s="60" t="s">
        <v>1198</v>
      </c>
      <c r="B120" s="2" t="s">
        <v>4</v>
      </c>
      <c r="C120" s="8" t="s">
        <v>501</v>
      </c>
      <c r="D120" s="7">
        <v>4132000</v>
      </c>
      <c r="E120" s="7">
        <v>4686000</v>
      </c>
      <c r="F120" s="5">
        <v>5218000</v>
      </c>
      <c r="G120" s="5">
        <v>5403000</v>
      </c>
      <c r="H120" s="5">
        <v>5500000</v>
      </c>
      <c r="I120" s="5">
        <v>5657000</v>
      </c>
      <c r="J120" s="5">
        <v>6068000</v>
      </c>
      <c r="K120" s="5">
        <v>6217000</v>
      </c>
      <c r="L120" s="3" t="s">
        <v>94</v>
      </c>
      <c r="M120" s="20">
        <v>2820</v>
      </c>
      <c r="N120" s="3" t="s">
        <v>164</v>
      </c>
      <c r="O120" s="20">
        <v>70</v>
      </c>
      <c r="P120" s="3" t="s">
        <v>230</v>
      </c>
      <c r="Q120" s="23">
        <v>110</v>
      </c>
      <c r="R120" s="3" t="s">
        <v>319</v>
      </c>
      <c r="S120" s="20">
        <v>370</v>
      </c>
      <c r="T120" s="3" t="s">
        <v>419</v>
      </c>
      <c r="U120" s="20" t="s">
        <v>735</v>
      </c>
      <c r="V120" s="5">
        <v>34500</v>
      </c>
      <c r="W120" s="5">
        <v>40900</v>
      </c>
      <c r="X120" s="5">
        <v>52600</v>
      </c>
      <c r="Y120" s="5">
        <v>61900</v>
      </c>
      <c r="Z120" s="5">
        <v>69800</v>
      </c>
      <c r="AA120" s="5">
        <v>75000</v>
      </c>
      <c r="AB120" s="5">
        <v>9000</v>
      </c>
      <c r="AC120" s="5">
        <v>12700</v>
      </c>
      <c r="AD120" s="5">
        <v>29500</v>
      </c>
      <c r="AE120" s="5">
        <v>55200</v>
      </c>
      <c r="AF120" s="5">
        <v>112300</v>
      </c>
      <c r="AG120" s="5">
        <v>204200</v>
      </c>
      <c r="AH120" s="26">
        <v>0.2</v>
      </c>
      <c r="AI120" s="26">
        <v>0.3</v>
      </c>
      <c r="AJ120" s="26">
        <v>0.3</v>
      </c>
      <c r="AK120" s="26">
        <v>0.3</v>
      </c>
      <c r="AL120" s="26">
        <v>0.4</v>
      </c>
      <c r="AM120" s="26">
        <v>0.4</v>
      </c>
      <c r="AN120" s="26"/>
      <c r="AO120" s="26"/>
      <c r="AP120" s="26"/>
      <c r="AQ120" s="26"/>
      <c r="AR120" s="26"/>
      <c r="AS120" s="26"/>
      <c r="AT120" s="27">
        <v>3</v>
      </c>
      <c r="AU120" s="27">
        <v>165</v>
      </c>
      <c r="AV120" s="27">
        <v>281</v>
      </c>
      <c r="AW120" s="27">
        <v>937</v>
      </c>
      <c r="AX120" s="27">
        <v>1459</v>
      </c>
      <c r="AY120" s="27">
        <v>1047</v>
      </c>
      <c r="AZ120" s="28">
        <v>2</v>
      </c>
      <c r="BA120" s="28">
        <v>6</v>
      </c>
      <c r="BB120" s="28">
        <v>10</v>
      </c>
      <c r="BC120" s="28">
        <v>15</v>
      </c>
      <c r="BD120" s="28">
        <v>19</v>
      </c>
      <c r="BE120" s="28">
        <v>21</v>
      </c>
      <c r="BF120" s="29">
        <v>36.8</v>
      </c>
      <c r="BG120" s="29">
        <v>36.3</v>
      </c>
      <c r="BH120" s="29">
        <v>35.7</v>
      </c>
      <c r="BI120" s="29">
        <v>35.4</v>
      </c>
      <c r="BJ120" s="29">
        <v>34.8</v>
      </c>
      <c r="BK120" s="29">
        <v>36</v>
      </c>
      <c r="BL120" s="29">
        <v>13.3</v>
      </c>
      <c r="BM120" s="29">
        <v>12.9</v>
      </c>
      <c r="BN120" s="29">
        <v>12.6</v>
      </c>
      <c r="BO120" s="29">
        <v>12.4</v>
      </c>
      <c r="BP120" s="29">
        <v>12</v>
      </c>
      <c r="BQ120" s="29">
        <v>11.8</v>
      </c>
      <c r="BR120" s="29">
        <v>91.9</v>
      </c>
      <c r="BS120" s="29">
        <v>90</v>
      </c>
      <c r="BT120" s="29">
        <v>88</v>
      </c>
      <c r="BU120" s="29">
        <v>85.2</v>
      </c>
      <c r="BV120" s="29">
        <v>83.2</v>
      </c>
      <c r="BW120" s="29">
        <v>85.2</v>
      </c>
      <c r="BX120" s="30">
        <v>4.9</v>
      </c>
      <c r="BY120" s="30">
        <v>4.9</v>
      </c>
      <c r="BZ120" s="30">
        <v>4.8</v>
      </c>
      <c r="CA120" s="30">
        <v>4.8</v>
      </c>
      <c r="CB120" s="30">
        <v>4.9</v>
      </c>
      <c r="CC120" s="30">
        <v>4.8</v>
      </c>
      <c r="CD120" s="30">
        <v>999.1</v>
      </c>
      <c r="CE120" s="30">
        <v>1003.7</v>
      </c>
      <c r="CF120" s="30">
        <v>1012</v>
      </c>
      <c r="CG120" s="30">
        <v>1046.1</v>
      </c>
      <c r="CH120" s="30">
        <v>1074.3</v>
      </c>
      <c r="CI120" s="31">
        <v>5.32</v>
      </c>
      <c r="CJ120" s="31">
        <v>5.4</v>
      </c>
      <c r="CK120" s="31">
        <v>5.35</v>
      </c>
      <c r="CL120" s="31">
        <v>5.33</v>
      </c>
      <c r="CM120" s="7">
        <v>236800</v>
      </c>
      <c r="CN120" s="5">
        <v>230800</v>
      </c>
      <c r="CO120" s="5">
        <v>125610</v>
      </c>
      <c r="CP120" s="5">
        <v>8770</v>
      </c>
      <c r="CQ120" s="5">
        <v>810</v>
      </c>
      <c r="CR120" s="5">
        <v>8780</v>
      </c>
    </row>
    <row r="121" spans="1:96" ht="12.75" customHeight="1">
      <c r="A121" s="60" t="s">
        <v>1199</v>
      </c>
      <c r="B121" s="2" t="s">
        <v>5</v>
      </c>
      <c r="C121" s="8" t="s">
        <v>1438</v>
      </c>
      <c r="D121" s="7">
        <v>2713000</v>
      </c>
      <c r="E121" s="7">
        <v>2498000</v>
      </c>
      <c r="F121" s="5">
        <v>2373000</v>
      </c>
      <c r="G121" s="5">
        <v>2355000</v>
      </c>
      <c r="H121" s="5">
        <v>2339000</v>
      </c>
      <c r="I121" s="5">
        <v>2325000</v>
      </c>
      <c r="J121" s="5">
        <v>2306000</v>
      </c>
      <c r="K121" s="5">
        <v>2290000</v>
      </c>
      <c r="L121" s="3" t="s">
        <v>923</v>
      </c>
      <c r="M121" s="20">
        <v>312</v>
      </c>
      <c r="N121" s="3" t="s">
        <v>156</v>
      </c>
      <c r="O121" s="20">
        <v>0</v>
      </c>
      <c r="P121" s="3" t="s">
        <v>231</v>
      </c>
      <c r="Q121" s="23">
        <v>21</v>
      </c>
      <c r="R121" s="3" t="s">
        <v>629</v>
      </c>
      <c r="S121" s="20">
        <v>81</v>
      </c>
      <c r="T121" s="3" t="s">
        <v>628</v>
      </c>
      <c r="U121" s="20">
        <v>452</v>
      </c>
      <c r="V121" s="5">
        <v>731500</v>
      </c>
      <c r="W121" s="5">
        <v>734700</v>
      </c>
      <c r="X121" s="5">
        <v>721800</v>
      </c>
      <c r="Y121" s="5">
        <v>701200</v>
      </c>
      <c r="Z121" s="5">
        <v>653900</v>
      </c>
      <c r="AA121" s="5">
        <v>650500</v>
      </c>
      <c r="AB121" s="5">
        <v>274300</v>
      </c>
      <c r="AC121" s="5">
        <v>401300</v>
      </c>
      <c r="AD121" s="5">
        <v>625200</v>
      </c>
      <c r="AE121" s="5">
        <v>917200</v>
      </c>
      <c r="AF121" s="5">
        <v>1219600</v>
      </c>
      <c r="AG121" s="5">
        <v>1536700</v>
      </c>
      <c r="AH121" s="26">
        <v>8.2</v>
      </c>
      <c r="AI121" s="26">
        <v>14</v>
      </c>
      <c r="AJ121" s="26">
        <v>15.3</v>
      </c>
      <c r="AK121" s="26">
        <v>17.2</v>
      </c>
      <c r="AL121" s="26">
        <v>18.8</v>
      </c>
      <c r="AM121" s="26">
        <v>21.9</v>
      </c>
      <c r="AN121" s="26"/>
      <c r="AO121" s="26"/>
      <c r="AP121" s="26">
        <v>0.4</v>
      </c>
      <c r="AQ121" s="26"/>
      <c r="AR121" s="26">
        <v>2.4</v>
      </c>
      <c r="AS121" s="26">
        <v>3.7</v>
      </c>
      <c r="AT121" s="27">
        <v>19059</v>
      </c>
      <c r="AU121" s="27">
        <v>25706</v>
      </c>
      <c r="AV121" s="27">
        <v>28293</v>
      </c>
      <c r="AW121" s="27">
        <v>29484</v>
      </c>
      <c r="AX121" s="27">
        <v>63343</v>
      </c>
      <c r="AY121" s="27">
        <v>90536</v>
      </c>
      <c r="AZ121" s="28">
        <v>105</v>
      </c>
      <c r="BA121" s="28">
        <v>150</v>
      </c>
      <c r="BB121" s="28">
        <v>170</v>
      </c>
      <c r="BC121" s="28">
        <v>310</v>
      </c>
      <c r="BD121" s="28">
        <v>936</v>
      </c>
      <c r="BE121" s="28">
        <v>810</v>
      </c>
      <c r="BF121" s="29">
        <v>8.5</v>
      </c>
      <c r="BG121" s="29">
        <v>8.4</v>
      </c>
      <c r="BH121" s="29">
        <v>8.6</v>
      </c>
      <c r="BI121" s="29">
        <v>9</v>
      </c>
      <c r="BJ121" s="29">
        <v>8.8</v>
      </c>
      <c r="BK121" s="29">
        <v>9</v>
      </c>
      <c r="BL121" s="29">
        <v>13.6</v>
      </c>
      <c r="BM121" s="29">
        <v>14</v>
      </c>
      <c r="BN121" s="29">
        <v>13.9</v>
      </c>
      <c r="BO121" s="29">
        <v>13.9</v>
      </c>
      <c r="BP121" s="29">
        <v>13.8</v>
      </c>
      <c r="BQ121" s="29">
        <v>13.7</v>
      </c>
      <c r="BR121" s="29">
        <v>10.4</v>
      </c>
      <c r="BS121" s="29">
        <v>11</v>
      </c>
      <c r="BT121" s="29">
        <v>9.8</v>
      </c>
      <c r="BU121" s="29">
        <v>9.4</v>
      </c>
      <c r="BV121" s="29">
        <v>9.4</v>
      </c>
      <c r="BW121" s="29">
        <v>9.6</v>
      </c>
      <c r="BX121" s="30">
        <v>1.24</v>
      </c>
      <c r="BY121" s="30">
        <v>1.21</v>
      </c>
      <c r="BZ121" s="30">
        <v>1.24</v>
      </c>
      <c r="CA121" s="30">
        <v>1.3</v>
      </c>
      <c r="CB121" s="30">
        <v>1.2</v>
      </c>
      <c r="CC121" s="30">
        <v>1.3</v>
      </c>
      <c r="CD121" s="30">
        <v>802.9</v>
      </c>
      <c r="CE121" s="30">
        <v>798.5</v>
      </c>
      <c r="CF121" s="30">
        <v>794.1</v>
      </c>
      <c r="CG121" s="30">
        <v>790.9</v>
      </c>
      <c r="CH121" s="30">
        <v>788.5</v>
      </c>
      <c r="CI121" s="31">
        <v>2.96</v>
      </c>
      <c r="CJ121" s="31">
        <v>2.95</v>
      </c>
      <c r="CK121" s="31">
        <v>2.95</v>
      </c>
      <c r="CL121" s="31">
        <v>2.94</v>
      </c>
      <c r="CM121" s="7">
        <v>64589</v>
      </c>
      <c r="CN121" s="5">
        <v>62050</v>
      </c>
      <c r="CO121" s="5">
        <v>29230</v>
      </c>
      <c r="CP121" s="5">
        <v>18450</v>
      </c>
      <c r="CQ121" s="5">
        <v>290</v>
      </c>
      <c r="CR121" s="5">
        <v>6110</v>
      </c>
    </row>
    <row r="122" spans="1:96" ht="12.75" customHeight="1">
      <c r="A122" s="60" t="s">
        <v>778</v>
      </c>
      <c r="B122" s="2" t="s">
        <v>4</v>
      </c>
      <c r="C122" s="8" t="s">
        <v>499</v>
      </c>
      <c r="D122" s="7">
        <v>2712000</v>
      </c>
      <c r="E122" s="7">
        <v>3150000</v>
      </c>
      <c r="F122" s="5">
        <v>3478000</v>
      </c>
      <c r="G122" s="5">
        <v>3537000</v>
      </c>
      <c r="H122" s="5">
        <v>3600000</v>
      </c>
      <c r="I122" s="5">
        <v>3653000</v>
      </c>
      <c r="J122" s="5">
        <v>3777000</v>
      </c>
      <c r="K122" s="5">
        <v>3826000</v>
      </c>
      <c r="L122" s="3" t="s">
        <v>1022</v>
      </c>
      <c r="M122" s="20">
        <v>3088</v>
      </c>
      <c r="N122" s="3" t="s">
        <v>151</v>
      </c>
      <c r="O122" s="20">
        <v>0</v>
      </c>
      <c r="P122" s="2" t="s">
        <v>1166</v>
      </c>
      <c r="Q122" s="23">
        <v>0.3</v>
      </c>
      <c r="R122" s="3" t="s">
        <v>320</v>
      </c>
      <c r="S122" s="20">
        <v>10</v>
      </c>
      <c r="T122" s="3" t="s">
        <v>1202</v>
      </c>
      <c r="U122" s="20">
        <v>144</v>
      </c>
      <c r="V122" s="5">
        <v>571000</v>
      </c>
      <c r="W122" s="5">
        <v>576000</v>
      </c>
      <c r="X122" s="5">
        <v>626000</v>
      </c>
      <c r="Y122" s="5">
        <v>678800</v>
      </c>
      <c r="Z122" s="5">
        <v>700000</v>
      </c>
      <c r="AA122" s="5">
        <v>630000</v>
      </c>
      <c r="AB122" s="5">
        <v>627000</v>
      </c>
      <c r="AC122" s="5">
        <v>743000</v>
      </c>
      <c r="AD122" s="5">
        <v>766800</v>
      </c>
      <c r="AE122" s="5">
        <v>775100</v>
      </c>
      <c r="AF122" s="5">
        <v>820000</v>
      </c>
      <c r="AG122" s="5">
        <v>888000</v>
      </c>
      <c r="AH122" s="26">
        <v>4.6</v>
      </c>
      <c r="AI122" s="26">
        <v>5</v>
      </c>
      <c r="AJ122" s="26">
        <v>5.6</v>
      </c>
      <c r="AK122" s="26">
        <v>8.1</v>
      </c>
      <c r="AL122" s="26">
        <v>10</v>
      </c>
      <c r="AM122" s="26">
        <v>11.3</v>
      </c>
      <c r="AN122" s="26"/>
      <c r="AO122" s="26"/>
      <c r="AP122" s="26">
        <v>1</v>
      </c>
      <c r="AQ122" s="26"/>
      <c r="AR122" s="26"/>
      <c r="AS122" s="26"/>
      <c r="AT122" s="27">
        <v>5611</v>
      </c>
      <c r="AU122" s="27">
        <v>6725</v>
      </c>
      <c r="AV122" s="27">
        <v>7667</v>
      </c>
      <c r="AW122" s="27">
        <v>11130</v>
      </c>
      <c r="AX122" s="27">
        <v>13264</v>
      </c>
      <c r="AY122" s="27">
        <v>14577</v>
      </c>
      <c r="AZ122" s="28">
        <v>200</v>
      </c>
      <c r="BA122" s="28">
        <v>300</v>
      </c>
      <c r="BB122" s="28">
        <v>260</v>
      </c>
      <c r="BC122" s="28">
        <v>400</v>
      </c>
      <c r="BD122" s="28">
        <v>500</v>
      </c>
      <c r="BE122" s="28">
        <v>600</v>
      </c>
      <c r="BF122" s="29">
        <v>24.5</v>
      </c>
      <c r="BG122" s="29">
        <v>19.3</v>
      </c>
      <c r="BH122" s="29">
        <v>19</v>
      </c>
      <c r="BI122" s="29">
        <v>18.8</v>
      </c>
      <c r="BJ122" s="29">
        <v>18.5</v>
      </c>
      <c r="BK122" s="29">
        <v>18.9</v>
      </c>
      <c r="BL122" s="29">
        <v>5.4</v>
      </c>
      <c r="BM122" s="29">
        <v>5.4</v>
      </c>
      <c r="BN122" s="29">
        <v>5.4</v>
      </c>
      <c r="BO122" s="29">
        <v>5.4</v>
      </c>
      <c r="BP122" s="29">
        <v>5.4</v>
      </c>
      <c r="BQ122" s="29">
        <v>6.2</v>
      </c>
      <c r="BR122" s="32">
        <v>18.5</v>
      </c>
      <c r="BS122" s="32">
        <v>17.9</v>
      </c>
      <c r="BT122" s="32">
        <v>17.2</v>
      </c>
      <c r="BU122" s="32">
        <v>16.6</v>
      </c>
      <c r="BV122" s="32">
        <v>16</v>
      </c>
      <c r="BW122" s="32">
        <v>24.5</v>
      </c>
      <c r="BX122" s="30">
        <v>2.3</v>
      </c>
      <c r="BY122" s="30">
        <v>2.3</v>
      </c>
      <c r="BZ122" s="30">
        <v>2.2</v>
      </c>
      <c r="CA122" s="30">
        <v>2.2</v>
      </c>
      <c r="CB122" s="30">
        <v>2</v>
      </c>
      <c r="CC122" s="30">
        <v>1.9</v>
      </c>
      <c r="CD122" s="30">
        <v>735.5</v>
      </c>
      <c r="CE122" s="30">
        <v>767.3</v>
      </c>
      <c r="CF122" s="30">
        <v>791.5</v>
      </c>
      <c r="CG122" s="30">
        <v>792.9</v>
      </c>
      <c r="CH122" s="30">
        <v>807.1</v>
      </c>
      <c r="CI122" s="31">
        <v>4.57</v>
      </c>
      <c r="CJ122" s="31">
        <v>4.5</v>
      </c>
      <c r="CK122" s="31">
        <v>4.57</v>
      </c>
      <c r="CL122" s="31">
        <v>4.56</v>
      </c>
      <c r="CM122" s="7">
        <v>10370</v>
      </c>
      <c r="CN122" s="5">
        <v>10230</v>
      </c>
      <c r="CO122" s="5">
        <v>360</v>
      </c>
      <c r="CP122" s="5">
        <v>1900</v>
      </c>
      <c r="CQ122" s="5">
        <v>1420</v>
      </c>
      <c r="CR122" s="5">
        <v>160</v>
      </c>
    </row>
    <row r="123" spans="1:96" ht="12.75" customHeight="1">
      <c r="A123" s="60" t="s">
        <v>1200</v>
      </c>
      <c r="B123" s="2" t="s">
        <v>7</v>
      </c>
      <c r="C123" s="8" t="s">
        <v>500</v>
      </c>
      <c r="D123" s="7">
        <v>1570000</v>
      </c>
      <c r="E123" s="7">
        <v>1683000</v>
      </c>
      <c r="F123" s="5">
        <v>2144000</v>
      </c>
      <c r="G123" s="5">
        <v>2189000</v>
      </c>
      <c r="H123" s="5">
        <v>1800000</v>
      </c>
      <c r="I123" s="5">
        <v>1802000</v>
      </c>
      <c r="J123" s="5">
        <v>2039000</v>
      </c>
      <c r="K123" s="5">
        <v>2031000</v>
      </c>
      <c r="L123" s="3" t="s">
        <v>1201</v>
      </c>
      <c r="M123" s="20">
        <v>3482</v>
      </c>
      <c r="N123" s="3" t="s">
        <v>165</v>
      </c>
      <c r="O123" s="20">
        <v>1400</v>
      </c>
      <c r="P123" s="3"/>
      <c r="Q123" s="23"/>
      <c r="R123" s="3" t="s">
        <v>321</v>
      </c>
      <c r="S123" s="23">
        <v>35</v>
      </c>
      <c r="T123" s="3" t="s">
        <v>420</v>
      </c>
      <c r="U123" s="20" t="s">
        <v>1375</v>
      </c>
      <c r="V123" s="5">
        <v>22000</v>
      </c>
      <c r="W123" s="5">
        <v>22000</v>
      </c>
      <c r="X123" s="5">
        <v>21000</v>
      </c>
      <c r="Y123" s="5">
        <v>28600</v>
      </c>
      <c r="Z123" s="5">
        <v>35100</v>
      </c>
      <c r="AA123" s="5">
        <v>37200</v>
      </c>
      <c r="AB123" s="5">
        <v>12000</v>
      </c>
      <c r="AC123" s="5">
        <v>21600</v>
      </c>
      <c r="AD123" s="5">
        <v>57000</v>
      </c>
      <c r="AE123" s="5">
        <v>96800</v>
      </c>
      <c r="AF123" s="5">
        <v>101500</v>
      </c>
      <c r="AG123" s="5">
        <v>159000</v>
      </c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7">
        <v>102</v>
      </c>
      <c r="AU123" s="27">
        <v>60</v>
      </c>
      <c r="AV123" s="27">
        <v>45</v>
      </c>
      <c r="AW123" s="27">
        <v>119</v>
      </c>
      <c r="AX123" s="27">
        <v>147</v>
      </c>
      <c r="AY123" s="27">
        <v>161</v>
      </c>
      <c r="AZ123" s="28">
        <v>1</v>
      </c>
      <c r="BA123" s="28">
        <v>4</v>
      </c>
      <c r="BB123" s="28">
        <v>5</v>
      </c>
      <c r="BC123" s="28">
        <v>21</v>
      </c>
      <c r="BD123" s="28">
        <v>30</v>
      </c>
      <c r="BE123" s="28">
        <v>43</v>
      </c>
      <c r="BF123" s="29">
        <v>33.6</v>
      </c>
      <c r="BG123" s="29">
        <v>33.1</v>
      </c>
      <c r="BH123" s="29">
        <v>32.5</v>
      </c>
      <c r="BI123" s="29">
        <v>32.1</v>
      </c>
      <c r="BJ123" s="29">
        <v>31.6</v>
      </c>
      <c r="BK123" s="29">
        <v>26.5</v>
      </c>
      <c r="BL123" s="29">
        <v>18.5</v>
      </c>
      <c r="BM123" s="29">
        <v>20.1</v>
      </c>
      <c r="BN123" s="29">
        <v>21.9</v>
      </c>
      <c r="BO123" s="29">
        <v>22.5</v>
      </c>
      <c r="BP123" s="29">
        <v>24.1</v>
      </c>
      <c r="BQ123" s="29">
        <v>25</v>
      </c>
      <c r="BR123" s="29">
        <v>109.8</v>
      </c>
      <c r="BS123" s="29">
        <v>110.5</v>
      </c>
      <c r="BT123" s="29">
        <v>111.2</v>
      </c>
      <c r="BU123" s="29">
        <v>112.2</v>
      </c>
      <c r="BV123" s="29">
        <v>112.9</v>
      </c>
      <c r="BW123" s="29">
        <v>84.2</v>
      </c>
      <c r="BX123" s="30">
        <v>4.4</v>
      </c>
      <c r="BY123" s="30">
        <v>4.3</v>
      </c>
      <c r="BZ123" s="30">
        <v>4.3</v>
      </c>
      <c r="CA123" s="30">
        <v>4.3</v>
      </c>
      <c r="CB123" s="30">
        <v>3.4</v>
      </c>
      <c r="CC123" s="30">
        <v>3.4</v>
      </c>
      <c r="CD123" s="30">
        <v>383.7</v>
      </c>
      <c r="CE123" s="30">
        <v>399.9</v>
      </c>
      <c r="CF123" s="30">
        <v>413.3</v>
      </c>
      <c r="CG123" s="30">
        <v>513</v>
      </c>
      <c r="CH123" s="30">
        <v>516.4</v>
      </c>
      <c r="CI123" s="31">
        <v>4.47</v>
      </c>
      <c r="CJ123" s="31">
        <v>4.35</v>
      </c>
      <c r="CK123" s="31">
        <v>3.51</v>
      </c>
      <c r="CL123" s="31">
        <v>3.49</v>
      </c>
      <c r="CM123" s="7">
        <v>30355</v>
      </c>
      <c r="CN123" s="5">
        <v>30350</v>
      </c>
      <c r="CO123" s="5">
        <v>140</v>
      </c>
      <c r="CP123" s="5">
        <v>3300</v>
      </c>
      <c r="CQ123" s="5">
        <v>40</v>
      </c>
      <c r="CR123" s="5">
        <v>20000</v>
      </c>
    </row>
    <row r="124" spans="1:96" ht="12.75" customHeight="1">
      <c r="A124" s="60" t="s">
        <v>1203</v>
      </c>
      <c r="B124" s="2" t="s">
        <v>7</v>
      </c>
      <c r="C124" s="8" t="s">
        <v>498</v>
      </c>
      <c r="D124" s="7">
        <v>2135000</v>
      </c>
      <c r="E124" s="7">
        <v>2129000</v>
      </c>
      <c r="F124" s="5">
        <v>2943000</v>
      </c>
      <c r="G124" s="5">
        <v>3099000</v>
      </c>
      <c r="H124" s="5">
        <v>3240000</v>
      </c>
      <c r="I124" s="5">
        <v>3367000</v>
      </c>
      <c r="J124" s="5">
        <v>2807000</v>
      </c>
      <c r="K124" s="5">
        <v>2900000</v>
      </c>
      <c r="L124" s="3" t="s">
        <v>95</v>
      </c>
      <c r="M124" s="20">
        <v>1380</v>
      </c>
      <c r="N124" s="3" t="s">
        <v>129</v>
      </c>
      <c r="O124" s="20">
        <v>0</v>
      </c>
      <c r="P124" s="3" t="s">
        <v>232</v>
      </c>
      <c r="Q124" s="23"/>
      <c r="R124" s="3" t="s">
        <v>1204</v>
      </c>
      <c r="S124" s="20">
        <v>104</v>
      </c>
      <c r="T124" s="3" t="s">
        <v>1169</v>
      </c>
      <c r="U124" s="20">
        <v>359</v>
      </c>
      <c r="V124" s="5">
        <v>6600</v>
      </c>
      <c r="W124" s="5">
        <v>6700</v>
      </c>
      <c r="X124" s="5">
        <v>6800</v>
      </c>
      <c r="Y124" s="5">
        <v>6900</v>
      </c>
      <c r="Z124" s="5"/>
      <c r="AA124" s="5"/>
      <c r="AB124" s="6"/>
      <c r="AC124" s="6">
        <v>1500</v>
      </c>
      <c r="AD124" s="6">
        <v>2000</v>
      </c>
      <c r="AE124" s="6"/>
      <c r="AF124" s="6">
        <v>47300</v>
      </c>
      <c r="AG124" s="6">
        <v>94400</v>
      </c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7"/>
      <c r="AU124" s="27">
        <v>1</v>
      </c>
      <c r="AV124" s="27">
        <v>6</v>
      </c>
      <c r="AW124" s="27">
        <v>7</v>
      </c>
      <c r="AX124" s="27">
        <v>3</v>
      </c>
      <c r="AY124" s="27">
        <v>3</v>
      </c>
      <c r="AZ124" s="27">
        <v>0.3</v>
      </c>
      <c r="BA124" s="27">
        <v>0.5</v>
      </c>
      <c r="BB124" s="27">
        <v>1</v>
      </c>
      <c r="BC124" s="27"/>
      <c r="BD124" s="27"/>
      <c r="BE124" s="27"/>
      <c r="BF124" s="29">
        <v>53</v>
      </c>
      <c r="BG124" s="29">
        <v>54.2</v>
      </c>
      <c r="BH124" s="29">
        <v>55.5</v>
      </c>
      <c r="BI124" s="29">
        <v>54.5</v>
      </c>
      <c r="BJ124" s="29">
        <v>55.8</v>
      </c>
      <c r="BK124" s="29">
        <v>44.2</v>
      </c>
      <c r="BL124" s="29">
        <v>14.2</v>
      </c>
      <c r="BM124" s="29">
        <v>13.3</v>
      </c>
      <c r="BN124" s="29">
        <v>12.2</v>
      </c>
      <c r="BO124" s="29">
        <v>11.9</v>
      </c>
      <c r="BP124" s="29">
        <v>10.9</v>
      </c>
      <c r="BQ124" s="29">
        <v>17.9</v>
      </c>
      <c r="BR124" s="29">
        <v>94.1</v>
      </c>
      <c r="BS124" s="29">
        <v>87</v>
      </c>
      <c r="BT124" s="29">
        <v>79.3</v>
      </c>
      <c r="BU124" s="29">
        <v>69</v>
      </c>
      <c r="BV124" s="29">
        <v>61.6</v>
      </c>
      <c r="BW124" s="29">
        <v>128.9</v>
      </c>
      <c r="BX124" s="30">
        <v>6</v>
      </c>
      <c r="BY124" s="30">
        <v>5.9</v>
      </c>
      <c r="BZ124" s="30">
        <v>5.8</v>
      </c>
      <c r="CA124" s="30">
        <v>5.8</v>
      </c>
      <c r="CB124" s="30">
        <v>6.2</v>
      </c>
      <c r="CC124" s="30">
        <v>6.1</v>
      </c>
      <c r="CD124" s="30">
        <v>626.5</v>
      </c>
      <c r="CE124" s="30">
        <v>701.2</v>
      </c>
      <c r="CF124" s="30">
        <v>774.7</v>
      </c>
      <c r="CG124" s="30">
        <v>806.7</v>
      </c>
      <c r="CH124" s="30">
        <v>837.7</v>
      </c>
      <c r="CI124" s="31">
        <v>4.31</v>
      </c>
      <c r="CJ124" s="31">
        <v>4.09</v>
      </c>
      <c r="CK124" s="31">
        <v>4.09</v>
      </c>
      <c r="CL124" s="31">
        <v>4.09</v>
      </c>
      <c r="CM124" s="7">
        <v>98795</v>
      </c>
      <c r="CN124" s="5">
        <v>96320</v>
      </c>
      <c r="CO124" s="5">
        <v>34810</v>
      </c>
      <c r="CP124" s="5">
        <v>3800</v>
      </c>
      <c r="CQ124" s="5">
        <v>2150</v>
      </c>
      <c r="CR124" s="5">
        <v>20000</v>
      </c>
    </row>
    <row r="125" spans="1:96" ht="12.75" customHeight="1">
      <c r="A125" s="60" t="s">
        <v>779</v>
      </c>
      <c r="B125" s="2" t="s">
        <v>7</v>
      </c>
      <c r="C125" s="8" t="s">
        <v>497</v>
      </c>
      <c r="D125" s="7">
        <v>4306000</v>
      </c>
      <c r="E125" s="7">
        <v>4751000</v>
      </c>
      <c r="F125" s="5">
        <v>5125000</v>
      </c>
      <c r="G125" s="5">
        <v>5300000</v>
      </c>
      <c r="H125" s="5">
        <v>5484000</v>
      </c>
      <c r="I125" s="5">
        <v>5551000</v>
      </c>
      <c r="J125" s="5">
        <v>5632000</v>
      </c>
      <c r="K125" s="5">
        <v>5766000</v>
      </c>
      <c r="L125" s="3" t="s">
        <v>1205</v>
      </c>
      <c r="M125" s="20">
        <v>2266</v>
      </c>
      <c r="N125" s="3" t="s">
        <v>718</v>
      </c>
      <c r="O125" s="20" t="s">
        <v>1487</v>
      </c>
      <c r="P125" s="3" t="s">
        <v>940</v>
      </c>
      <c r="Q125" s="23">
        <v>1</v>
      </c>
      <c r="R125" s="3" t="s">
        <v>322</v>
      </c>
      <c r="S125" s="23">
        <v>2.9</v>
      </c>
      <c r="T125" s="3"/>
      <c r="U125" s="23"/>
      <c r="V125" s="5">
        <v>550000</v>
      </c>
      <c r="W125" s="5">
        <v>605000</v>
      </c>
      <c r="X125" s="5">
        <v>660000</v>
      </c>
      <c r="Y125" s="5">
        <v>720000</v>
      </c>
      <c r="Z125" s="5">
        <v>750000</v>
      </c>
      <c r="AA125" s="5"/>
      <c r="AB125" s="5">
        <v>30000</v>
      </c>
      <c r="AC125" s="5">
        <v>40000</v>
      </c>
      <c r="AD125" s="5">
        <v>50000</v>
      </c>
      <c r="AE125" s="5">
        <v>70000</v>
      </c>
      <c r="AF125" s="5">
        <v>127000</v>
      </c>
      <c r="AG125" s="5">
        <v>234800</v>
      </c>
      <c r="AH125" s="26"/>
      <c r="AI125" s="26"/>
      <c r="AJ125" s="26"/>
      <c r="AK125" s="26">
        <v>2.3</v>
      </c>
      <c r="AL125" s="26"/>
      <c r="AM125" s="26"/>
      <c r="AN125" s="26"/>
      <c r="AO125" s="26"/>
      <c r="AP125" s="26"/>
      <c r="AQ125" s="26"/>
      <c r="AR125" s="26"/>
      <c r="AS125" s="26"/>
      <c r="AT125" s="27">
        <v>29</v>
      </c>
      <c r="AU125" s="27">
        <v>70</v>
      </c>
      <c r="AV125" s="27">
        <v>83</v>
      </c>
      <c r="AW125" s="27">
        <v>67</v>
      </c>
      <c r="AX125" s="27">
        <v>56</v>
      </c>
      <c r="AY125" s="27">
        <v>29</v>
      </c>
      <c r="AZ125" s="28">
        <v>7</v>
      </c>
      <c r="BA125" s="28">
        <v>10</v>
      </c>
      <c r="BB125" s="28">
        <v>20</v>
      </c>
      <c r="BC125" s="28">
        <v>125</v>
      </c>
      <c r="BD125" s="28">
        <v>160</v>
      </c>
      <c r="BE125" s="28">
        <v>205</v>
      </c>
      <c r="BF125" s="29">
        <v>19.3</v>
      </c>
      <c r="BG125" s="29">
        <v>18.7</v>
      </c>
      <c r="BH125" s="29">
        <v>20.2</v>
      </c>
      <c r="BI125" s="29">
        <v>26.4</v>
      </c>
      <c r="BJ125" s="29">
        <v>26.5</v>
      </c>
      <c r="BK125" s="29">
        <v>26.8</v>
      </c>
      <c r="BL125" s="29">
        <v>4.7</v>
      </c>
      <c r="BM125" s="29">
        <v>4.8</v>
      </c>
      <c r="BN125" s="29">
        <v>4.8</v>
      </c>
      <c r="BO125" s="29">
        <v>4.7</v>
      </c>
      <c r="BP125" s="29">
        <v>4.8</v>
      </c>
      <c r="BQ125" s="29">
        <v>3.5</v>
      </c>
      <c r="BR125" s="32">
        <v>26.4</v>
      </c>
      <c r="BS125" s="32">
        <v>25.9</v>
      </c>
      <c r="BT125" s="32">
        <v>25.2</v>
      </c>
      <c r="BU125" s="32">
        <v>24.6</v>
      </c>
      <c r="BV125" s="32">
        <v>24</v>
      </c>
      <c r="BW125" s="32">
        <v>24.6</v>
      </c>
      <c r="BX125" s="30">
        <v>3.5</v>
      </c>
      <c r="BY125" s="30">
        <v>3.4</v>
      </c>
      <c r="BZ125" s="30">
        <v>3.3</v>
      </c>
      <c r="CA125" s="30">
        <v>3.3</v>
      </c>
      <c r="CB125" s="30">
        <v>3.4</v>
      </c>
      <c r="CC125" s="30">
        <v>3.3</v>
      </c>
      <c r="CD125" s="30">
        <v>1179.2</v>
      </c>
      <c r="CE125" s="30">
        <v>1211.2</v>
      </c>
      <c r="CF125" s="30">
        <v>1204.3</v>
      </c>
      <c r="CG125" s="30">
        <v>1217.9</v>
      </c>
      <c r="CH125" s="30">
        <v>1243.3</v>
      </c>
      <c r="CI125" s="31">
        <v>4.37</v>
      </c>
      <c r="CJ125" s="31">
        <v>4.48</v>
      </c>
      <c r="CK125" s="31">
        <v>4.51</v>
      </c>
      <c r="CL125" s="31">
        <v>4.51</v>
      </c>
      <c r="CM125" s="7">
        <v>1759540</v>
      </c>
      <c r="CN125" s="5">
        <v>1759540</v>
      </c>
      <c r="CO125" s="5">
        <v>3580</v>
      </c>
      <c r="CP125" s="5">
        <v>18150</v>
      </c>
      <c r="CQ125" s="5">
        <v>3350</v>
      </c>
      <c r="CR125" s="5">
        <v>133000</v>
      </c>
    </row>
    <row r="126" spans="1:96" ht="12.75" customHeight="1">
      <c r="A126" s="60" t="s">
        <v>1206</v>
      </c>
      <c r="B126" s="2" t="s">
        <v>5</v>
      </c>
      <c r="C126" s="8" t="s">
        <v>496</v>
      </c>
      <c r="D126" s="7">
        <v>29000</v>
      </c>
      <c r="E126" s="7">
        <v>31000</v>
      </c>
      <c r="F126" s="5">
        <v>33000</v>
      </c>
      <c r="G126" s="5">
        <v>33000</v>
      </c>
      <c r="H126" s="5">
        <v>34000</v>
      </c>
      <c r="I126" s="5">
        <v>34000</v>
      </c>
      <c r="J126" s="5">
        <v>33000</v>
      </c>
      <c r="K126" s="5">
        <v>34000</v>
      </c>
      <c r="L126" s="3" t="s">
        <v>1207</v>
      </c>
      <c r="M126" s="20">
        <v>2599</v>
      </c>
      <c r="N126" s="3" t="s">
        <v>894</v>
      </c>
      <c r="O126" s="20">
        <v>430</v>
      </c>
      <c r="P126" s="3"/>
      <c r="Q126" s="23"/>
      <c r="R126" s="3"/>
      <c r="S126" s="23"/>
      <c r="T126" s="3" t="s">
        <v>410</v>
      </c>
      <c r="U126" s="20" t="s">
        <v>1004</v>
      </c>
      <c r="V126" s="5">
        <v>19800</v>
      </c>
      <c r="W126" s="5">
        <v>20100</v>
      </c>
      <c r="X126" s="9">
        <v>20000</v>
      </c>
      <c r="Y126" s="9">
        <v>19900</v>
      </c>
      <c r="Z126" s="9"/>
      <c r="AA126" s="9"/>
      <c r="AB126" s="9">
        <v>9000</v>
      </c>
      <c r="AC126" s="9">
        <v>10000</v>
      </c>
      <c r="AD126" s="9">
        <v>11000</v>
      </c>
      <c r="AE126" s="9">
        <v>11400</v>
      </c>
      <c r="AF126" s="9"/>
      <c r="AG126" s="9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>
        <v>13.7</v>
      </c>
      <c r="AS126" s="30"/>
      <c r="AT126" s="28">
        <v>731</v>
      </c>
      <c r="AU126" s="28">
        <v>803</v>
      </c>
      <c r="AV126" s="28">
        <v>891</v>
      </c>
      <c r="AW126" s="28">
        <v>2208</v>
      </c>
      <c r="AX126" s="28">
        <v>3573</v>
      </c>
      <c r="AY126" s="28">
        <v>4927</v>
      </c>
      <c r="AZ126" s="28"/>
      <c r="BA126" s="28">
        <v>12</v>
      </c>
      <c r="BB126" s="28">
        <v>15</v>
      </c>
      <c r="BC126" s="28">
        <v>20</v>
      </c>
      <c r="BD126" s="28"/>
      <c r="BE126" s="28"/>
      <c r="BF126" s="29">
        <v>12.3</v>
      </c>
      <c r="BG126" s="29">
        <v>12</v>
      </c>
      <c r="BH126" s="29">
        <v>11.7</v>
      </c>
      <c r="BI126" s="29">
        <v>10.2</v>
      </c>
      <c r="BJ126" s="29">
        <v>10.9</v>
      </c>
      <c r="BK126" s="29">
        <v>10.4</v>
      </c>
      <c r="BL126" s="29">
        <v>6.1</v>
      </c>
      <c r="BM126" s="29">
        <v>6</v>
      </c>
      <c r="BN126" s="29">
        <v>6.4</v>
      </c>
      <c r="BO126" s="29">
        <v>6.4</v>
      </c>
      <c r="BP126" s="29">
        <v>5.7</v>
      </c>
      <c r="BQ126" s="29">
        <v>7.1</v>
      </c>
      <c r="BR126" s="32">
        <v>5.7</v>
      </c>
      <c r="BS126" s="32">
        <v>5.3</v>
      </c>
      <c r="BT126" s="32">
        <v>5.2</v>
      </c>
      <c r="BU126" s="32">
        <v>2.9</v>
      </c>
      <c r="BV126" s="32">
        <v>2.7</v>
      </c>
      <c r="BW126" s="32">
        <v>4.7</v>
      </c>
      <c r="BX126" s="30">
        <v>1.58</v>
      </c>
      <c r="BY126" s="30">
        <v>1.53</v>
      </c>
      <c r="BZ126" s="30">
        <v>1.47</v>
      </c>
      <c r="CA126" s="30">
        <v>1.4</v>
      </c>
      <c r="CB126" s="30">
        <v>1.5</v>
      </c>
      <c r="CC126" s="30">
        <v>1.5</v>
      </c>
      <c r="CD126" s="30">
        <v>12.9</v>
      </c>
      <c r="CE126" s="30">
        <v>13.1</v>
      </c>
      <c r="CF126" s="30">
        <v>13.4</v>
      </c>
      <c r="CG126" s="30">
        <v>13.7</v>
      </c>
      <c r="CH126" s="30">
        <v>14</v>
      </c>
      <c r="CI126" s="31">
        <v>2.54</v>
      </c>
      <c r="CJ126" s="31">
        <v>2.55</v>
      </c>
      <c r="CK126" s="31">
        <v>2.55</v>
      </c>
      <c r="CL126" s="31">
        <v>2.55</v>
      </c>
      <c r="CM126" s="11">
        <v>160</v>
      </c>
      <c r="CN126" s="5">
        <v>160</v>
      </c>
      <c r="CO126" s="5">
        <v>70</v>
      </c>
      <c r="CP126" s="5">
        <v>40</v>
      </c>
      <c r="CQ126" s="5"/>
      <c r="CR126" s="5"/>
    </row>
    <row r="127" spans="1:96" ht="12.75" customHeight="1">
      <c r="A127" s="60" t="s">
        <v>780</v>
      </c>
      <c r="B127" s="2" t="s">
        <v>5</v>
      </c>
      <c r="C127" s="8" t="s">
        <v>1439</v>
      </c>
      <c r="D127" s="7">
        <v>3739000</v>
      </c>
      <c r="E127" s="7">
        <v>3563000</v>
      </c>
      <c r="F127" s="5">
        <v>3500000</v>
      </c>
      <c r="G127" s="5">
        <v>3481000</v>
      </c>
      <c r="H127" s="5">
        <v>3469000</v>
      </c>
      <c r="I127" s="5">
        <v>3454000</v>
      </c>
      <c r="J127" s="5">
        <v>3608000</v>
      </c>
      <c r="K127" s="5">
        <v>3597000</v>
      </c>
      <c r="L127" s="3" t="s">
        <v>627</v>
      </c>
      <c r="M127" s="20">
        <v>294</v>
      </c>
      <c r="N127" s="3" t="s">
        <v>156</v>
      </c>
      <c r="O127" s="20">
        <v>0</v>
      </c>
      <c r="P127" s="3"/>
      <c r="Q127" s="23"/>
      <c r="R127" s="3" t="s">
        <v>323</v>
      </c>
      <c r="S127" s="20">
        <v>64</v>
      </c>
      <c r="T127" s="3" t="s">
        <v>421</v>
      </c>
      <c r="U127" s="20" t="s">
        <v>626</v>
      </c>
      <c r="V127" s="5">
        <v>1152600</v>
      </c>
      <c r="W127" s="5">
        <v>1180100</v>
      </c>
      <c r="X127" s="5">
        <v>1144500</v>
      </c>
      <c r="Y127" s="5">
        <v>929600</v>
      </c>
      <c r="Z127" s="5">
        <v>824200</v>
      </c>
      <c r="AA127" s="5">
        <v>820000</v>
      </c>
      <c r="AB127" s="5">
        <v>332000</v>
      </c>
      <c r="AC127" s="5">
        <v>508900</v>
      </c>
      <c r="AD127" s="5">
        <v>1018000</v>
      </c>
      <c r="AE127" s="5">
        <v>1645600</v>
      </c>
      <c r="AF127" s="5">
        <v>2169900</v>
      </c>
      <c r="AG127" s="5">
        <v>3421500</v>
      </c>
      <c r="AH127" s="26">
        <v>6</v>
      </c>
      <c r="AI127" s="26">
        <v>6.5</v>
      </c>
      <c r="AJ127" s="26">
        <v>7.1</v>
      </c>
      <c r="AK127" s="26">
        <v>11</v>
      </c>
      <c r="AL127" s="26">
        <v>13</v>
      </c>
      <c r="AM127" s="26">
        <v>15.5</v>
      </c>
      <c r="AN127" s="26"/>
      <c r="AO127" s="26"/>
      <c r="AP127" s="26">
        <v>0.6</v>
      </c>
      <c r="AQ127" s="26"/>
      <c r="AR127" s="26">
        <v>3.7</v>
      </c>
      <c r="AS127" s="26">
        <v>5</v>
      </c>
      <c r="AT127" s="27">
        <v>18320</v>
      </c>
      <c r="AU127" s="27">
        <v>28117</v>
      </c>
      <c r="AV127" s="27">
        <v>37840</v>
      </c>
      <c r="AW127" s="27">
        <v>44664</v>
      </c>
      <c r="AX127" s="27">
        <v>106458</v>
      </c>
      <c r="AY127" s="27">
        <v>206581</v>
      </c>
      <c r="AZ127" s="28">
        <v>103</v>
      </c>
      <c r="BA127" s="28">
        <v>225</v>
      </c>
      <c r="BB127" s="28">
        <v>250</v>
      </c>
      <c r="BC127" s="28">
        <v>500</v>
      </c>
      <c r="BD127" s="28">
        <v>696</v>
      </c>
      <c r="BE127" s="28">
        <v>968</v>
      </c>
      <c r="BF127" s="29">
        <v>9.7</v>
      </c>
      <c r="BG127" s="29">
        <v>9</v>
      </c>
      <c r="BH127" s="29">
        <v>8.7</v>
      </c>
      <c r="BI127" s="29">
        <v>8.9</v>
      </c>
      <c r="BJ127" s="29">
        <v>8.9</v>
      </c>
      <c r="BK127" s="29">
        <v>8.6</v>
      </c>
      <c r="BL127" s="29">
        <v>11.1</v>
      </c>
      <c r="BM127" s="29">
        <v>11.6</v>
      </c>
      <c r="BN127" s="29">
        <v>11.8</v>
      </c>
      <c r="BO127" s="29">
        <v>11.9</v>
      </c>
      <c r="BP127" s="29">
        <v>12</v>
      </c>
      <c r="BQ127" s="29">
        <v>10.9</v>
      </c>
      <c r="BR127" s="32">
        <v>8.6</v>
      </c>
      <c r="BS127" s="32">
        <v>7.9</v>
      </c>
      <c r="BT127" s="32">
        <v>7.9</v>
      </c>
      <c r="BU127" s="32">
        <v>6.7</v>
      </c>
      <c r="BV127" s="32">
        <v>7.9</v>
      </c>
      <c r="BW127" s="32">
        <v>6.9</v>
      </c>
      <c r="BX127" s="30">
        <v>1.39</v>
      </c>
      <c r="BY127" s="30">
        <v>1.3</v>
      </c>
      <c r="BZ127" s="30">
        <v>1.24</v>
      </c>
      <c r="CA127" s="30">
        <v>1.3</v>
      </c>
      <c r="CB127" s="30">
        <v>1.3</v>
      </c>
      <c r="CC127" s="30">
        <v>1.2</v>
      </c>
      <c r="CD127" s="30">
        <v>1349</v>
      </c>
      <c r="CE127" s="30">
        <v>1356.8</v>
      </c>
      <c r="CF127" s="30">
        <v>1357</v>
      </c>
      <c r="CG127" s="30">
        <v>1361.7</v>
      </c>
      <c r="CH127" s="30">
        <v>1363.9</v>
      </c>
      <c r="CI127" s="31">
        <v>2.57</v>
      </c>
      <c r="CJ127" s="31">
        <v>2.56</v>
      </c>
      <c r="CK127" s="31">
        <v>2.53</v>
      </c>
      <c r="CL127" s="31">
        <v>2.51</v>
      </c>
      <c r="CM127" s="7">
        <v>65301</v>
      </c>
      <c r="CN127" s="5">
        <v>62680</v>
      </c>
      <c r="CO127" s="5">
        <v>19940</v>
      </c>
      <c r="CP127" s="5">
        <v>29330</v>
      </c>
      <c r="CQ127" s="5">
        <v>590</v>
      </c>
      <c r="CR127" s="5">
        <v>4970</v>
      </c>
    </row>
    <row r="128" spans="1:96" ht="12.75" customHeight="1">
      <c r="A128" s="60" t="s">
        <v>781</v>
      </c>
      <c r="B128" s="2" t="s">
        <v>5</v>
      </c>
      <c r="C128" s="8" t="s">
        <v>781</v>
      </c>
      <c r="D128" s="7">
        <v>378000</v>
      </c>
      <c r="E128" s="7">
        <v>405000</v>
      </c>
      <c r="F128" s="5">
        <v>436000</v>
      </c>
      <c r="G128" s="5">
        <v>442000</v>
      </c>
      <c r="H128" s="5">
        <v>446000</v>
      </c>
      <c r="I128" s="5">
        <v>450000</v>
      </c>
      <c r="J128" s="5">
        <v>463000</v>
      </c>
      <c r="K128" s="5">
        <v>469000</v>
      </c>
      <c r="L128" s="3" t="s">
        <v>941</v>
      </c>
      <c r="M128" s="20">
        <v>560</v>
      </c>
      <c r="N128" s="3" t="s">
        <v>166</v>
      </c>
      <c r="O128" s="20">
        <v>130</v>
      </c>
      <c r="P128" s="3"/>
      <c r="Q128" s="23"/>
      <c r="R128" s="3" t="s">
        <v>324</v>
      </c>
      <c r="S128" s="25">
        <v>3.8</v>
      </c>
      <c r="T128" s="3" t="s">
        <v>422</v>
      </c>
      <c r="U128" s="20" t="s">
        <v>1376</v>
      </c>
      <c r="V128" s="5">
        <v>310900</v>
      </c>
      <c r="W128" s="5">
        <v>331000</v>
      </c>
      <c r="X128" s="5">
        <v>336300</v>
      </c>
      <c r="Y128" s="5">
        <v>355400</v>
      </c>
      <c r="Z128" s="5">
        <v>360100</v>
      </c>
      <c r="AA128" s="5"/>
      <c r="AB128" s="5">
        <v>209000</v>
      </c>
      <c r="AC128" s="5">
        <v>303300</v>
      </c>
      <c r="AD128" s="5">
        <v>409100</v>
      </c>
      <c r="AE128" s="5">
        <v>473000</v>
      </c>
      <c r="AF128" s="5">
        <v>539000</v>
      </c>
      <c r="AG128" s="5">
        <v>634200</v>
      </c>
      <c r="AH128" s="26">
        <v>39.6</v>
      </c>
      <c r="AI128" s="26">
        <v>45.9</v>
      </c>
      <c r="AJ128" s="26">
        <v>51.5</v>
      </c>
      <c r="AK128" s="26">
        <v>59.4</v>
      </c>
      <c r="AL128" s="26">
        <v>62</v>
      </c>
      <c r="AM128" s="26">
        <v>62.1</v>
      </c>
      <c r="AN128" s="26">
        <v>0</v>
      </c>
      <c r="AO128" s="26">
        <v>0.3</v>
      </c>
      <c r="AP128" s="26">
        <v>1.7</v>
      </c>
      <c r="AQ128" s="26">
        <v>2.8</v>
      </c>
      <c r="AR128" s="26">
        <v>8.2</v>
      </c>
      <c r="AS128" s="26">
        <v>11.7</v>
      </c>
      <c r="AT128" s="27">
        <v>11744</v>
      </c>
      <c r="AU128" s="27">
        <v>16735</v>
      </c>
      <c r="AV128" s="27">
        <v>17260</v>
      </c>
      <c r="AW128" s="27">
        <v>28214</v>
      </c>
      <c r="AX128" s="27">
        <v>61785</v>
      </c>
      <c r="AY128" s="27">
        <v>84257</v>
      </c>
      <c r="AZ128" s="28">
        <v>75</v>
      </c>
      <c r="BA128" s="28">
        <v>100</v>
      </c>
      <c r="BB128" s="28">
        <v>160</v>
      </c>
      <c r="BC128" s="28">
        <v>165</v>
      </c>
      <c r="BD128" s="28">
        <v>170</v>
      </c>
      <c r="BE128" s="28">
        <v>271</v>
      </c>
      <c r="BF128" s="29">
        <v>13</v>
      </c>
      <c r="BG128" s="29">
        <v>12.4</v>
      </c>
      <c r="BH128" s="29">
        <v>12</v>
      </c>
      <c r="BI128" s="29">
        <v>11.8</v>
      </c>
      <c r="BJ128" s="29">
        <v>12</v>
      </c>
      <c r="BK128" s="29">
        <v>12.1</v>
      </c>
      <c r="BL128" s="29">
        <v>8.7</v>
      </c>
      <c r="BM128" s="29">
        <v>8.4</v>
      </c>
      <c r="BN128" s="29">
        <v>8.4</v>
      </c>
      <c r="BO128" s="29">
        <v>9</v>
      </c>
      <c r="BP128" s="29">
        <v>7.9</v>
      </c>
      <c r="BQ128" s="29">
        <v>8.4</v>
      </c>
      <c r="BR128" s="29">
        <v>5.1</v>
      </c>
      <c r="BS128" s="29">
        <v>5.8</v>
      </c>
      <c r="BT128" s="29">
        <v>5.1</v>
      </c>
      <c r="BU128" s="29">
        <v>4.9</v>
      </c>
      <c r="BV128" s="29">
        <v>3.9</v>
      </c>
      <c r="BW128" s="29">
        <v>4.8</v>
      </c>
      <c r="BX128" s="30">
        <v>1.76</v>
      </c>
      <c r="BY128" s="30">
        <v>1.66</v>
      </c>
      <c r="BZ128" s="30">
        <v>1.63</v>
      </c>
      <c r="CA128" s="30">
        <v>1.6</v>
      </c>
      <c r="CB128" s="30">
        <v>1.7</v>
      </c>
      <c r="CC128" s="30">
        <v>1.8</v>
      </c>
      <c r="CD128" s="30">
        <v>147.4</v>
      </c>
      <c r="CE128" s="30">
        <v>150.2</v>
      </c>
      <c r="CF128" s="30">
        <v>152.9</v>
      </c>
      <c r="CG128" s="30">
        <v>156.2</v>
      </c>
      <c r="CH128" s="30">
        <v>158.6</v>
      </c>
      <c r="CI128" s="31">
        <v>2.91</v>
      </c>
      <c r="CJ128" s="31">
        <v>2.9</v>
      </c>
      <c r="CK128" s="31">
        <v>2.88</v>
      </c>
      <c r="CL128" s="31">
        <v>2.87</v>
      </c>
      <c r="CM128" s="7">
        <v>2586.4</v>
      </c>
      <c r="CN128" s="5">
        <v>2570</v>
      </c>
      <c r="CO128" s="5"/>
      <c r="CP128" s="5"/>
      <c r="CQ128" s="5"/>
      <c r="CR128" s="5"/>
    </row>
    <row r="129" spans="1:96" ht="12.75" customHeight="1">
      <c r="A129" s="60" t="s">
        <v>1208</v>
      </c>
      <c r="B129" s="2" t="s">
        <v>4</v>
      </c>
      <c r="C129" s="8" t="s">
        <v>1208</v>
      </c>
      <c r="D129" s="7">
        <v>372000</v>
      </c>
      <c r="E129" s="7">
        <v>412000</v>
      </c>
      <c r="F129" s="5">
        <v>431000</v>
      </c>
      <c r="G129" s="5">
        <v>434000</v>
      </c>
      <c r="H129" s="5">
        <v>439000</v>
      </c>
      <c r="I129" s="5">
        <v>446000</v>
      </c>
      <c r="J129" s="5">
        <v>445000</v>
      </c>
      <c r="K129" s="5">
        <v>449000</v>
      </c>
      <c r="L129" s="3" t="s">
        <v>942</v>
      </c>
      <c r="M129" s="20">
        <v>172</v>
      </c>
      <c r="N129" s="3" t="s">
        <v>140</v>
      </c>
      <c r="O129" s="20">
        <v>0</v>
      </c>
      <c r="P129" s="3" t="s">
        <v>992</v>
      </c>
      <c r="Q129" s="25">
        <v>7.6</v>
      </c>
      <c r="R129" s="3"/>
      <c r="S129" s="23"/>
      <c r="T129" s="3"/>
      <c r="U129" s="23"/>
      <c r="V129" s="5">
        <v>178400</v>
      </c>
      <c r="W129" s="5">
        <v>176800</v>
      </c>
      <c r="X129" s="5">
        <v>176400</v>
      </c>
      <c r="Y129" s="5">
        <v>176100</v>
      </c>
      <c r="Z129" s="5">
        <v>174600</v>
      </c>
      <c r="AA129" s="5">
        <v>173900</v>
      </c>
      <c r="AB129" s="5">
        <v>88600</v>
      </c>
      <c r="AC129" s="5">
        <v>118000</v>
      </c>
      <c r="AD129" s="5">
        <v>194500</v>
      </c>
      <c r="AE129" s="5">
        <v>276100</v>
      </c>
      <c r="AF129" s="5">
        <v>364000</v>
      </c>
      <c r="AG129" s="5">
        <v>432400</v>
      </c>
      <c r="AH129" s="26">
        <v>13.7</v>
      </c>
      <c r="AI129" s="26">
        <v>16</v>
      </c>
      <c r="AJ129" s="26">
        <v>17.9</v>
      </c>
      <c r="AK129" s="26">
        <v>20.8</v>
      </c>
      <c r="AL129" s="26">
        <v>26.1</v>
      </c>
      <c r="AM129" s="26">
        <v>29</v>
      </c>
      <c r="AN129" s="26"/>
      <c r="AO129" s="26"/>
      <c r="AP129" s="26">
        <v>3.8</v>
      </c>
      <c r="AQ129" s="26"/>
      <c r="AR129" s="26"/>
      <c r="AS129" s="26"/>
      <c r="AT129" s="27">
        <v>180</v>
      </c>
      <c r="AU129" s="27">
        <v>189</v>
      </c>
      <c r="AV129" s="27">
        <v>150</v>
      </c>
      <c r="AW129" s="27">
        <v>89</v>
      </c>
      <c r="AX129" s="27">
        <v>70</v>
      </c>
      <c r="AY129" s="27">
        <v>85</v>
      </c>
      <c r="AZ129" s="28">
        <v>40</v>
      </c>
      <c r="BA129" s="28">
        <v>60</v>
      </c>
      <c r="BB129" s="28">
        <v>101</v>
      </c>
      <c r="BC129" s="28">
        <v>115</v>
      </c>
      <c r="BD129" s="28">
        <v>120</v>
      </c>
      <c r="BE129" s="28">
        <v>150</v>
      </c>
      <c r="BF129" s="29">
        <v>8.9</v>
      </c>
      <c r="BG129" s="29">
        <v>7.5</v>
      </c>
      <c r="BH129" s="29">
        <v>7.2</v>
      </c>
      <c r="BI129" s="29">
        <v>7.2</v>
      </c>
      <c r="BJ129" s="29">
        <v>7.2</v>
      </c>
      <c r="BK129" s="29">
        <v>8</v>
      </c>
      <c r="BL129" s="29">
        <v>3.1</v>
      </c>
      <c r="BM129" s="29">
        <v>3.1</v>
      </c>
      <c r="BN129" s="29">
        <v>3.2</v>
      </c>
      <c r="BO129" s="29">
        <v>3.3</v>
      </c>
      <c r="BP129" s="29">
        <v>3.4</v>
      </c>
      <c r="BQ129" s="29">
        <v>4.2</v>
      </c>
      <c r="BR129" s="29">
        <v>8.6</v>
      </c>
      <c r="BS129" s="29">
        <v>8.4</v>
      </c>
      <c r="BT129" s="29">
        <v>8.2</v>
      </c>
      <c r="BU129" s="29">
        <v>8.1</v>
      </c>
      <c r="BV129" s="29">
        <v>8</v>
      </c>
      <c r="BW129" s="29">
        <v>4.4</v>
      </c>
      <c r="BX129" s="30">
        <v>0.9</v>
      </c>
      <c r="BY129" s="30">
        <v>1.1</v>
      </c>
      <c r="BZ129" s="30">
        <v>1.1</v>
      </c>
      <c r="CA129" s="30">
        <v>1.3</v>
      </c>
      <c r="CB129" s="30">
        <v>0.9</v>
      </c>
      <c r="CC129" s="30">
        <v>0.9</v>
      </c>
      <c r="CD129" s="30">
        <v>145.4</v>
      </c>
      <c r="CE129" s="30">
        <v>145.1</v>
      </c>
      <c r="CF129" s="30">
        <v>145</v>
      </c>
      <c r="CG129" s="30">
        <v>144.8</v>
      </c>
      <c r="CH129" s="30">
        <v>148.3</v>
      </c>
      <c r="CI129" s="31">
        <v>3.3</v>
      </c>
      <c r="CJ129" s="31">
        <v>3.35</v>
      </c>
      <c r="CK129" s="31">
        <v>3.43</v>
      </c>
      <c r="CL129" s="31">
        <v>3.42</v>
      </c>
      <c r="CM129" s="7">
        <v>27.3</v>
      </c>
      <c r="CN129" s="5">
        <v>20</v>
      </c>
      <c r="CO129" s="6"/>
      <c r="CP129" s="6"/>
      <c r="CQ129" s="6"/>
      <c r="CR129" s="6"/>
    </row>
    <row r="130" spans="1:96" ht="12.75" customHeight="1">
      <c r="A130" s="60" t="s">
        <v>838</v>
      </c>
      <c r="B130" s="2" t="s">
        <v>5</v>
      </c>
      <c r="C130" s="8" t="s">
        <v>493</v>
      </c>
      <c r="D130" s="7">
        <v>1909000</v>
      </c>
      <c r="E130" s="7">
        <v>1963000</v>
      </c>
      <c r="F130" s="5">
        <v>2026000</v>
      </c>
      <c r="G130" s="5">
        <v>2035000</v>
      </c>
      <c r="H130" s="5">
        <v>2031000</v>
      </c>
      <c r="I130" s="5">
        <v>2027000</v>
      </c>
      <c r="J130" s="5">
        <v>2040000</v>
      </c>
      <c r="K130" s="5">
        <v>2045000</v>
      </c>
      <c r="L130" s="3" t="s">
        <v>1210</v>
      </c>
      <c r="M130" s="20">
        <v>2764</v>
      </c>
      <c r="N130" s="3" t="s">
        <v>881</v>
      </c>
      <c r="O130" s="20">
        <v>50</v>
      </c>
      <c r="P130" s="3" t="s">
        <v>233</v>
      </c>
      <c r="Q130" s="23">
        <v>0.3</v>
      </c>
      <c r="R130" s="3" t="s">
        <v>325</v>
      </c>
      <c r="S130" s="20" t="s">
        <v>642</v>
      </c>
      <c r="T130" s="3" t="s">
        <v>423</v>
      </c>
      <c r="U130" s="20" t="s">
        <v>657</v>
      </c>
      <c r="V130" s="5">
        <v>471000</v>
      </c>
      <c r="W130" s="5">
        <v>516000</v>
      </c>
      <c r="X130" s="5">
        <v>538500</v>
      </c>
      <c r="Y130" s="5">
        <v>560000</v>
      </c>
      <c r="Z130" s="5">
        <v>525000</v>
      </c>
      <c r="AA130" s="5"/>
      <c r="AB130" s="5">
        <v>47700</v>
      </c>
      <c r="AC130" s="5">
        <v>115700</v>
      </c>
      <c r="AD130" s="5">
        <v>223300</v>
      </c>
      <c r="AE130" s="5">
        <v>365300</v>
      </c>
      <c r="AF130" s="5">
        <v>776000</v>
      </c>
      <c r="AG130" s="5">
        <v>985600</v>
      </c>
      <c r="AH130" s="26"/>
      <c r="AI130" s="26"/>
      <c r="AJ130" s="26">
        <v>3.5</v>
      </c>
      <c r="AK130" s="26">
        <v>4.6</v>
      </c>
      <c r="AL130" s="26">
        <v>5.7</v>
      </c>
      <c r="AM130" s="26">
        <v>6.8</v>
      </c>
      <c r="AN130" s="26"/>
      <c r="AO130" s="26"/>
      <c r="AP130" s="26"/>
      <c r="AQ130" s="26"/>
      <c r="AR130" s="26"/>
      <c r="AS130" s="26"/>
      <c r="AT130" s="27">
        <v>2938</v>
      </c>
      <c r="AU130" s="27">
        <v>4372</v>
      </c>
      <c r="AV130" s="27">
        <v>3703</v>
      </c>
      <c r="AW130" s="27">
        <v>3443</v>
      </c>
      <c r="AX130" s="27">
        <v>4646</v>
      </c>
      <c r="AY130" s="27">
        <v>4266</v>
      </c>
      <c r="AZ130" s="28">
        <v>30</v>
      </c>
      <c r="BA130" s="28">
        <v>50</v>
      </c>
      <c r="BB130" s="28">
        <v>70</v>
      </c>
      <c r="BC130" s="28">
        <v>100</v>
      </c>
      <c r="BD130" s="28">
        <v>126</v>
      </c>
      <c r="BE130" s="28">
        <v>159</v>
      </c>
      <c r="BF130" s="29">
        <v>14.5</v>
      </c>
      <c r="BG130" s="29">
        <v>13.3</v>
      </c>
      <c r="BH130" s="29">
        <v>13.6</v>
      </c>
      <c r="BI130" s="29">
        <v>13.3</v>
      </c>
      <c r="BJ130" s="29">
        <v>13.3</v>
      </c>
      <c r="BK130" s="29">
        <v>12</v>
      </c>
      <c r="BL130" s="29">
        <v>8.5</v>
      </c>
      <c r="BM130" s="29">
        <v>8.3</v>
      </c>
      <c r="BN130" s="29">
        <v>8.8</v>
      </c>
      <c r="BO130" s="29">
        <v>8.9</v>
      </c>
      <c r="BP130" s="29">
        <v>9</v>
      </c>
      <c r="BQ130" s="29">
        <v>8.8</v>
      </c>
      <c r="BR130" s="29">
        <v>11.8</v>
      </c>
      <c r="BS130" s="29">
        <v>11.9</v>
      </c>
      <c r="BT130" s="29">
        <v>10.2</v>
      </c>
      <c r="BU130" s="29">
        <v>11.3</v>
      </c>
      <c r="BV130" s="29">
        <v>13.2</v>
      </c>
      <c r="BW130" s="29">
        <v>10.1</v>
      </c>
      <c r="BX130" s="30">
        <v>1.8</v>
      </c>
      <c r="BY130" s="30">
        <v>1.73</v>
      </c>
      <c r="BZ130" s="30">
        <v>1.77</v>
      </c>
      <c r="CA130" s="30">
        <v>1.8</v>
      </c>
      <c r="CB130" s="30">
        <v>1.7</v>
      </c>
      <c r="CC130" s="30">
        <v>1.6</v>
      </c>
      <c r="CD130" s="30"/>
      <c r="CE130" s="30"/>
      <c r="CF130" s="30"/>
      <c r="CG130" s="30"/>
      <c r="CH130" s="30"/>
      <c r="CI130" s="31"/>
      <c r="CJ130" s="31"/>
      <c r="CK130" s="31"/>
      <c r="CL130" s="31"/>
      <c r="CM130" s="7">
        <v>25713</v>
      </c>
      <c r="CN130" s="5">
        <v>25430</v>
      </c>
      <c r="CO130" s="5">
        <v>9060</v>
      </c>
      <c r="CP130" s="5">
        <v>5550</v>
      </c>
      <c r="CQ130" s="5">
        <v>440</v>
      </c>
      <c r="CR130" s="5">
        <v>6360</v>
      </c>
    </row>
    <row r="131" spans="1:96" ht="12.75" customHeight="1">
      <c r="A131" s="60" t="s">
        <v>783</v>
      </c>
      <c r="B131" s="2" t="s">
        <v>7</v>
      </c>
      <c r="C131" s="8" t="s">
        <v>494</v>
      </c>
      <c r="D131" s="7">
        <v>11956000</v>
      </c>
      <c r="E131" s="7">
        <v>13789000</v>
      </c>
      <c r="F131" s="5">
        <v>15970000</v>
      </c>
      <c r="G131" s="5">
        <v>16439000</v>
      </c>
      <c r="H131" s="5">
        <v>16920000</v>
      </c>
      <c r="I131" s="5">
        <v>17404000</v>
      </c>
      <c r="J131" s="5">
        <v>17502000</v>
      </c>
      <c r="K131" s="5">
        <v>18040000</v>
      </c>
      <c r="L131" s="3" t="s">
        <v>1209</v>
      </c>
      <c r="M131" s="20">
        <v>2876</v>
      </c>
      <c r="N131" s="3" t="s">
        <v>139</v>
      </c>
      <c r="O131" s="20">
        <v>0</v>
      </c>
      <c r="P131" s="3" t="s">
        <v>783</v>
      </c>
      <c r="Q131" s="20">
        <v>586583</v>
      </c>
      <c r="R131" s="3" t="s">
        <v>1377</v>
      </c>
      <c r="S131" s="20">
        <v>220</v>
      </c>
      <c r="T131" s="3" t="s">
        <v>662</v>
      </c>
      <c r="U131" s="20">
        <v>550</v>
      </c>
      <c r="V131" s="5">
        <v>50200</v>
      </c>
      <c r="W131" s="5">
        <v>56700</v>
      </c>
      <c r="X131" s="5">
        <v>58400</v>
      </c>
      <c r="Y131" s="5">
        <v>59500</v>
      </c>
      <c r="Z131" s="5">
        <v>59600</v>
      </c>
      <c r="AA131" s="5">
        <v>58700</v>
      </c>
      <c r="AB131" s="5">
        <v>35800</v>
      </c>
      <c r="AC131" s="5">
        <v>63100</v>
      </c>
      <c r="AD131" s="5">
        <v>147500</v>
      </c>
      <c r="AE131" s="5">
        <v>163000</v>
      </c>
      <c r="AF131" s="5">
        <v>283700</v>
      </c>
      <c r="AG131" s="5">
        <v>333900</v>
      </c>
      <c r="AH131" s="26">
        <v>0.2</v>
      </c>
      <c r="AI131" s="26">
        <v>0.2</v>
      </c>
      <c r="AJ131" s="26">
        <v>0.2</v>
      </c>
      <c r="AK131" s="26">
        <v>0.4</v>
      </c>
      <c r="AL131" s="26">
        <v>0.5</v>
      </c>
      <c r="AM131" s="26">
        <v>0.5</v>
      </c>
      <c r="AN131" s="26"/>
      <c r="AO131" s="26"/>
      <c r="AP131" s="26"/>
      <c r="AQ131" s="26"/>
      <c r="AR131" s="26"/>
      <c r="AS131" s="26"/>
      <c r="AT131" s="27">
        <v>548</v>
      </c>
      <c r="AU131" s="27">
        <v>234</v>
      </c>
      <c r="AV131" s="27">
        <v>509</v>
      </c>
      <c r="AW131" s="27">
        <v>773</v>
      </c>
      <c r="AX131" s="27">
        <v>803</v>
      </c>
      <c r="AY131" s="27">
        <v>815</v>
      </c>
      <c r="AZ131" s="28">
        <v>25</v>
      </c>
      <c r="BA131" s="28">
        <v>30</v>
      </c>
      <c r="BB131" s="28">
        <v>35</v>
      </c>
      <c r="BC131" s="28">
        <v>55</v>
      </c>
      <c r="BD131" s="28">
        <v>71</v>
      </c>
      <c r="BE131" s="28">
        <v>90</v>
      </c>
      <c r="BF131" s="29">
        <v>42.7</v>
      </c>
      <c r="BG131" s="29">
        <v>42.1</v>
      </c>
      <c r="BH131" s="29">
        <v>41.5</v>
      </c>
      <c r="BI131" s="29">
        <v>41.1</v>
      </c>
      <c r="BJ131" s="29">
        <v>40.5</v>
      </c>
      <c r="BK131" s="29">
        <v>41.7</v>
      </c>
      <c r="BL131" s="29">
        <v>13.9</v>
      </c>
      <c r="BM131" s="29">
        <v>13.6</v>
      </c>
      <c r="BN131" s="29">
        <v>13.2</v>
      </c>
      <c r="BO131" s="29">
        <v>13</v>
      </c>
      <c r="BP131" s="29">
        <v>12.6</v>
      </c>
      <c r="BQ131" s="29">
        <v>11.4</v>
      </c>
      <c r="BR131" s="29">
        <v>95.5</v>
      </c>
      <c r="BS131" s="29">
        <v>93.6</v>
      </c>
      <c r="BT131" s="29">
        <v>91.5</v>
      </c>
      <c r="BU131" s="29">
        <v>88.7</v>
      </c>
      <c r="BV131" s="29">
        <v>86.7</v>
      </c>
      <c r="BW131" s="29">
        <v>76.8</v>
      </c>
      <c r="BX131" s="30">
        <v>5.4</v>
      </c>
      <c r="BY131" s="30">
        <v>5.3</v>
      </c>
      <c r="BZ131" s="30">
        <v>5.2</v>
      </c>
      <c r="CA131" s="30">
        <v>5.2</v>
      </c>
      <c r="CB131" s="30">
        <v>5.7</v>
      </c>
      <c r="CC131" s="30">
        <v>5.7</v>
      </c>
      <c r="CD131" s="30">
        <v>3048.7</v>
      </c>
      <c r="CE131" s="30">
        <v>3179.2</v>
      </c>
      <c r="CF131" s="30">
        <v>3276.9</v>
      </c>
      <c r="CG131" s="30">
        <v>3366.1</v>
      </c>
      <c r="CH131" s="30">
        <v>3478.1</v>
      </c>
      <c r="CI131" s="31">
        <v>5.1</v>
      </c>
      <c r="CJ131" s="31">
        <v>5.09</v>
      </c>
      <c r="CK131" s="31">
        <v>5.1</v>
      </c>
      <c r="CL131" s="31">
        <v>5.08</v>
      </c>
      <c r="CM131" s="7">
        <v>587041</v>
      </c>
      <c r="CN131" s="5">
        <v>581540</v>
      </c>
      <c r="CO131" s="5">
        <v>117270</v>
      </c>
      <c r="CP131" s="5">
        <v>29000</v>
      </c>
      <c r="CQ131" s="5">
        <v>6000</v>
      </c>
      <c r="CR131" s="6">
        <v>240000</v>
      </c>
    </row>
    <row r="132" spans="1:96" ht="12.75" customHeight="1">
      <c r="A132" s="60" t="s">
        <v>1211</v>
      </c>
      <c r="B132" s="2" t="s">
        <v>7</v>
      </c>
      <c r="C132" s="8" t="s">
        <v>492</v>
      </c>
      <c r="D132" s="7">
        <v>9456000</v>
      </c>
      <c r="E132" s="7">
        <v>10047000</v>
      </c>
      <c r="F132" s="5">
        <v>10475000</v>
      </c>
      <c r="G132" s="5">
        <v>10816000</v>
      </c>
      <c r="H132" s="5">
        <v>11175000</v>
      </c>
      <c r="I132" s="5">
        <v>11549000</v>
      </c>
      <c r="J132" s="5">
        <v>12407000</v>
      </c>
      <c r="K132" s="5">
        <v>12707000</v>
      </c>
      <c r="L132" s="3" t="s">
        <v>1212</v>
      </c>
      <c r="M132" s="20">
        <v>3002</v>
      </c>
      <c r="N132" s="3" t="s">
        <v>167</v>
      </c>
      <c r="O132" s="20">
        <v>37</v>
      </c>
      <c r="P132" s="3" t="s">
        <v>234</v>
      </c>
      <c r="Q132" s="23">
        <v>17</v>
      </c>
      <c r="R132" s="3" t="s">
        <v>326</v>
      </c>
      <c r="S132" s="20" t="s">
        <v>736</v>
      </c>
      <c r="T132" s="3" t="s">
        <v>424</v>
      </c>
      <c r="U132" s="20" t="s">
        <v>885</v>
      </c>
      <c r="V132" s="5">
        <v>41400</v>
      </c>
      <c r="W132" s="5">
        <v>45000</v>
      </c>
      <c r="X132" s="5">
        <v>54100</v>
      </c>
      <c r="Y132" s="5">
        <v>73100</v>
      </c>
      <c r="Z132" s="5">
        <v>85000</v>
      </c>
      <c r="AA132" s="5">
        <v>93000</v>
      </c>
      <c r="AB132" s="5">
        <v>22500</v>
      </c>
      <c r="AC132" s="5">
        <v>49000</v>
      </c>
      <c r="AD132" s="5">
        <v>55700</v>
      </c>
      <c r="AE132" s="5">
        <v>86000</v>
      </c>
      <c r="AF132" s="5">
        <v>135100</v>
      </c>
      <c r="AG132" s="5">
        <v>222100</v>
      </c>
      <c r="AH132" s="26">
        <v>0.1</v>
      </c>
      <c r="AI132" s="26">
        <v>0.1</v>
      </c>
      <c r="AJ132" s="26">
        <v>0.1</v>
      </c>
      <c r="AK132" s="26">
        <v>0.1</v>
      </c>
      <c r="AL132" s="26">
        <v>0.2</v>
      </c>
      <c r="AM132" s="26">
        <v>0.2</v>
      </c>
      <c r="AN132" s="26"/>
      <c r="AO132" s="26"/>
      <c r="AP132" s="26"/>
      <c r="AQ132" s="26"/>
      <c r="AR132" s="26"/>
      <c r="AS132" s="26"/>
      <c r="AT132" s="27">
        <v>13</v>
      </c>
      <c r="AU132" s="27">
        <v>22</v>
      </c>
      <c r="AV132" s="27">
        <v>17</v>
      </c>
      <c r="AW132" s="27">
        <v>18</v>
      </c>
      <c r="AX132" s="27">
        <v>288</v>
      </c>
      <c r="AY132" s="27">
        <v>307</v>
      </c>
      <c r="AZ132" s="28">
        <v>10</v>
      </c>
      <c r="BA132" s="28">
        <v>15</v>
      </c>
      <c r="BB132" s="28">
        <v>20</v>
      </c>
      <c r="BC132" s="28">
        <v>27</v>
      </c>
      <c r="BD132" s="28">
        <v>36</v>
      </c>
      <c r="BE132" s="28">
        <v>46</v>
      </c>
      <c r="BF132" s="29">
        <v>51.9</v>
      </c>
      <c r="BG132" s="29">
        <v>51.4</v>
      </c>
      <c r="BH132" s="29">
        <v>50.8</v>
      </c>
      <c r="BI132" s="29">
        <v>50.1</v>
      </c>
      <c r="BJ132" s="29">
        <v>44.4</v>
      </c>
      <c r="BK132" s="29">
        <v>44</v>
      </c>
      <c r="BL132" s="29">
        <v>21.8</v>
      </c>
      <c r="BM132" s="29">
        <v>20.5</v>
      </c>
      <c r="BN132" s="29">
        <v>19.4</v>
      </c>
      <c r="BO132" s="29">
        <v>18.5</v>
      </c>
      <c r="BP132" s="29">
        <v>23</v>
      </c>
      <c r="BQ132" s="29">
        <v>23.4</v>
      </c>
      <c r="BR132" s="29">
        <v>134.6</v>
      </c>
      <c r="BS132" s="29">
        <v>132.5</v>
      </c>
      <c r="BT132" s="29">
        <v>130.1</v>
      </c>
      <c r="BU132" s="29">
        <v>127.1</v>
      </c>
      <c r="BV132" s="29">
        <v>124.8</v>
      </c>
      <c r="BW132" s="29">
        <v>103.3</v>
      </c>
      <c r="BX132" s="30">
        <v>6.3</v>
      </c>
      <c r="BY132" s="30">
        <v>6.2</v>
      </c>
      <c r="BZ132" s="30">
        <v>6.1</v>
      </c>
      <c r="CA132" s="30">
        <v>6</v>
      </c>
      <c r="CB132" s="30">
        <v>6</v>
      </c>
      <c r="CC132" s="30">
        <v>6</v>
      </c>
      <c r="CD132" s="30">
        <v>1837.6</v>
      </c>
      <c r="CE132" s="30">
        <v>1973</v>
      </c>
      <c r="CF132" s="30">
        <v>2082.2</v>
      </c>
      <c r="CG132" s="30">
        <v>2249.3</v>
      </c>
      <c r="CH132" s="30">
        <v>2298.7</v>
      </c>
      <c r="CI132" s="31">
        <v>5.83</v>
      </c>
      <c r="CJ132" s="31">
        <v>5.64</v>
      </c>
      <c r="CK132" s="31">
        <v>5.33</v>
      </c>
      <c r="CL132" s="31">
        <v>5.32</v>
      </c>
      <c r="CM132" s="7">
        <v>118484</v>
      </c>
      <c r="CN132" s="5">
        <v>94080</v>
      </c>
      <c r="CO132" s="5">
        <v>25620</v>
      </c>
      <c r="CP132" s="5">
        <v>21000</v>
      </c>
      <c r="CQ132" s="5">
        <v>1400</v>
      </c>
      <c r="CR132" s="5">
        <v>18500</v>
      </c>
    </row>
    <row r="133" spans="1:96" ht="12.75" customHeight="1">
      <c r="A133" s="60" t="s">
        <v>785</v>
      </c>
      <c r="B133" s="2" t="s">
        <v>4</v>
      </c>
      <c r="C133" s="8" t="s">
        <v>491</v>
      </c>
      <c r="D133" s="7">
        <v>17845000</v>
      </c>
      <c r="E133" s="7">
        <v>20363000</v>
      </c>
      <c r="F133" s="5">
        <v>23495000</v>
      </c>
      <c r="G133" s="5">
        <v>23492000</v>
      </c>
      <c r="H133" s="5">
        <v>23970000</v>
      </c>
      <c r="I133" s="5">
        <v>25048000</v>
      </c>
      <c r="J133" s="5">
        <v>23522000</v>
      </c>
      <c r="K133" s="5">
        <v>23953000</v>
      </c>
      <c r="L133" s="3" t="s">
        <v>898</v>
      </c>
      <c r="M133" s="20">
        <v>4095</v>
      </c>
      <c r="N133" s="3" t="s">
        <v>161</v>
      </c>
      <c r="O133" s="20">
        <v>0</v>
      </c>
      <c r="P133" s="3" t="s">
        <v>208</v>
      </c>
      <c r="Q133" s="20" t="s">
        <v>899</v>
      </c>
      <c r="R133" s="3" t="s">
        <v>327</v>
      </c>
      <c r="S133" s="20">
        <v>369</v>
      </c>
      <c r="T133" s="3" t="s">
        <v>1213</v>
      </c>
      <c r="U133" s="20">
        <v>560</v>
      </c>
      <c r="V133" s="5">
        <v>4430800</v>
      </c>
      <c r="W133" s="5">
        <v>4637000</v>
      </c>
      <c r="X133" s="5">
        <v>4738000</v>
      </c>
      <c r="Y133" s="5">
        <v>4669900</v>
      </c>
      <c r="Z133" s="5">
        <v>4571600</v>
      </c>
      <c r="AA133" s="5">
        <v>4446300</v>
      </c>
      <c r="AB133" s="5">
        <v>2990000</v>
      </c>
      <c r="AC133" s="5">
        <v>4960800</v>
      </c>
      <c r="AD133" s="5">
        <v>7128000</v>
      </c>
      <c r="AE133" s="5">
        <v>9241400</v>
      </c>
      <c r="AF133" s="5">
        <v>11124100</v>
      </c>
      <c r="AG133" s="5">
        <v>14611900</v>
      </c>
      <c r="AH133" s="26">
        <v>6.9</v>
      </c>
      <c r="AI133" s="26">
        <v>10.3</v>
      </c>
      <c r="AJ133" s="26">
        <v>12.6</v>
      </c>
      <c r="AK133" s="26">
        <v>14.7</v>
      </c>
      <c r="AL133" s="26">
        <v>16.8</v>
      </c>
      <c r="AM133" s="26">
        <v>19.2</v>
      </c>
      <c r="AN133" s="26"/>
      <c r="AO133" s="26"/>
      <c r="AP133" s="26">
        <v>0.1</v>
      </c>
      <c r="AQ133" s="26"/>
      <c r="AR133" s="26"/>
      <c r="AS133" s="26"/>
      <c r="AT133" s="27">
        <v>68248</v>
      </c>
      <c r="AU133" s="27">
        <v>74007</v>
      </c>
      <c r="AV133" s="27">
        <v>86285</v>
      </c>
      <c r="AW133" s="27">
        <v>107971</v>
      </c>
      <c r="AX133" s="27">
        <v>139932</v>
      </c>
      <c r="AY133" s="27">
        <v>154888</v>
      </c>
      <c r="AZ133" s="28">
        <v>2800</v>
      </c>
      <c r="BA133" s="28">
        <v>4977</v>
      </c>
      <c r="BB133" s="28">
        <v>6338</v>
      </c>
      <c r="BC133" s="28">
        <v>7841</v>
      </c>
      <c r="BD133" s="28">
        <v>8643</v>
      </c>
      <c r="BE133" s="28">
        <v>9879</v>
      </c>
      <c r="BF133" s="29">
        <v>23.2</v>
      </c>
      <c r="BG133" s="29">
        <v>22.2</v>
      </c>
      <c r="BH133" s="29">
        <v>21.9</v>
      </c>
      <c r="BI133" s="29">
        <v>21.3</v>
      </c>
      <c r="BJ133" s="29">
        <v>21.2</v>
      </c>
      <c r="BK133" s="29">
        <v>23.1</v>
      </c>
      <c r="BL133" s="29">
        <v>4.5</v>
      </c>
      <c r="BM133" s="29">
        <v>4.5</v>
      </c>
      <c r="BN133" s="29">
        <v>4.5</v>
      </c>
      <c r="BO133" s="29">
        <v>4.7</v>
      </c>
      <c r="BP133" s="29">
        <v>4.7</v>
      </c>
      <c r="BQ133" s="29">
        <v>5.1</v>
      </c>
      <c r="BR133" s="29">
        <v>6.6</v>
      </c>
      <c r="BS133" s="29">
        <v>10.6</v>
      </c>
      <c r="BT133" s="29">
        <v>10.3</v>
      </c>
      <c r="BU133" s="29">
        <v>10.1</v>
      </c>
      <c r="BV133" s="29">
        <v>9.9</v>
      </c>
      <c r="BW133" s="29">
        <v>17.7</v>
      </c>
      <c r="BX133" s="30">
        <v>3</v>
      </c>
      <c r="BY133" s="30">
        <v>2.9</v>
      </c>
      <c r="BZ133" s="30">
        <v>2.8</v>
      </c>
      <c r="CA133" s="30">
        <v>2.8</v>
      </c>
      <c r="CB133" s="30">
        <v>3.1</v>
      </c>
      <c r="CC133" s="30">
        <v>3.1</v>
      </c>
      <c r="CD133" s="30">
        <v>4910.9</v>
      </c>
      <c r="CE133" s="30">
        <v>5054.6</v>
      </c>
      <c r="CF133" s="30">
        <v>5195.7</v>
      </c>
      <c r="CG133" s="30">
        <v>5329.1</v>
      </c>
      <c r="CH133" s="30">
        <v>5456</v>
      </c>
      <c r="CI133" s="31">
        <v>4.75</v>
      </c>
      <c r="CJ133" s="31">
        <v>4.72</v>
      </c>
      <c r="CK133" s="31">
        <v>4.7</v>
      </c>
      <c r="CL133" s="31">
        <v>4.69</v>
      </c>
      <c r="CM133" s="7">
        <v>330252</v>
      </c>
      <c r="CN133" s="5">
        <v>328550</v>
      </c>
      <c r="CO133" s="5">
        <v>192920</v>
      </c>
      <c r="CP133" s="5">
        <v>18200</v>
      </c>
      <c r="CQ133" s="5">
        <v>57850</v>
      </c>
      <c r="CR133" s="5">
        <v>2850</v>
      </c>
    </row>
    <row r="134" spans="1:96" ht="12.75" customHeight="1">
      <c r="A134" s="60" t="s">
        <v>784</v>
      </c>
      <c r="B134" s="2" t="s">
        <v>4</v>
      </c>
      <c r="C134" s="8" t="s">
        <v>846</v>
      </c>
      <c r="D134" s="7">
        <v>216000</v>
      </c>
      <c r="E134" s="7">
        <v>250000</v>
      </c>
      <c r="F134" s="5">
        <v>271000</v>
      </c>
      <c r="G134" s="5">
        <v>276000</v>
      </c>
      <c r="H134" s="5">
        <v>281000</v>
      </c>
      <c r="I134" s="5">
        <v>285000</v>
      </c>
      <c r="J134" s="5">
        <v>339000</v>
      </c>
      <c r="K134" s="5">
        <v>349000</v>
      </c>
      <c r="L134" s="3" t="s">
        <v>96</v>
      </c>
      <c r="M134" s="20">
        <v>2.4</v>
      </c>
      <c r="N134" s="3" t="s">
        <v>139</v>
      </c>
      <c r="O134" s="20">
        <v>0</v>
      </c>
      <c r="P134" s="3" t="s">
        <v>1214</v>
      </c>
      <c r="Q134" s="25">
        <v>2.6</v>
      </c>
      <c r="R134" s="3"/>
      <c r="S134" s="23"/>
      <c r="T134" s="3"/>
      <c r="U134" s="23"/>
      <c r="V134" s="5">
        <v>22200</v>
      </c>
      <c r="W134" s="5">
        <v>24400</v>
      </c>
      <c r="X134" s="5">
        <v>27200</v>
      </c>
      <c r="Y134" s="5">
        <v>28700</v>
      </c>
      <c r="Z134" s="5">
        <v>30100</v>
      </c>
      <c r="AA134" s="5">
        <v>31500</v>
      </c>
      <c r="AB134" s="5">
        <v>2900</v>
      </c>
      <c r="AC134" s="5">
        <v>7700</v>
      </c>
      <c r="AD134" s="5">
        <v>18400</v>
      </c>
      <c r="AE134" s="5">
        <v>41900</v>
      </c>
      <c r="AF134" s="5">
        <v>66500</v>
      </c>
      <c r="AG134" s="5">
        <v>113200</v>
      </c>
      <c r="AH134" s="26">
        <v>1.9</v>
      </c>
      <c r="AI134" s="26">
        <v>2</v>
      </c>
      <c r="AJ134" s="26">
        <v>2.2</v>
      </c>
      <c r="AK134" s="26">
        <v>7.1</v>
      </c>
      <c r="AL134" s="26">
        <v>9.4</v>
      </c>
      <c r="AM134" s="26">
        <v>11</v>
      </c>
      <c r="AN134" s="26"/>
      <c r="AO134" s="26"/>
      <c r="AP134" s="26"/>
      <c r="AQ134" s="26"/>
      <c r="AR134" s="26"/>
      <c r="AS134" s="26"/>
      <c r="AT134" s="27">
        <v>265</v>
      </c>
      <c r="AU134" s="27"/>
      <c r="AV134" s="27"/>
      <c r="AW134" s="27">
        <v>532</v>
      </c>
      <c r="AX134" s="27">
        <v>535</v>
      </c>
      <c r="AY134" s="27">
        <v>1355</v>
      </c>
      <c r="AZ134" s="28">
        <v>3</v>
      </c>
      <c r="BA134" s="28">
        <v>6</v>
      </c>
      <c r="BB134" s="28">
        <v>10</v>
      </c>
      <c r="BC134" s="28">
        <v>15</v>
      </c>
      <c r="BD134" s="28">
        <v>17</v>
      </c>
      <c r="BE134" s="28">
        <v>19</v>
      </c>
      <c r="BF134" s="29">
        <v>19.6</v>
      </c>
      <c r="BG134" s="29">
        <v>17.7</v>
      </c>
      <c r="BH134" s="29">
        <v>17.8</v>
      </c>
      <c r="BI134" s="29">
        <v>35.8</v>
      </c>
      <c r="BJ134" s="29">
        <v>18</v>
      </c>
      <c r="BK134" s="29">
        <v>35.4</v>
      </c>
      <c r="BL134" s="29">
        <v>3.8</v>
      </c>
      <c r="BM134" s="29">
        <v>3.9</v>
      </c>
      <c r="BN134" s="29">
        <v>4</v>
      </c>
      <c r="BO134" s="29">
        <v>5.8</v>
      </c>
      <c r="BP134" s="29">
        <v>3.5</v>
      </c>
      <c r="BQ134" s="29">
        <v>7.2</v>
      </c>
      <c r="BR134" s="29">
        <v>21.3</v>
      </c>
      <c r="BS134" s="29">
        <v>17.4</v>
      </c>
      <c r="BT134" s="29">
        <v>17.6</v>
      </c>
      <c r="BU134" s="29">
        <v>34.5</v>
      </c>
      <c r="BV134" s="29">
        <v>14.6</v>
      </c>
      <c r="BW134" s="29">
        <v>56.5</v>
      </c>
      <c r="BX134" s="30">
        <v>5.4</v>
      </c>
      <c r="BY134" s="30">
        <v>5.5</v>
      </c>
      <c r="BZ134" s="30">
        <v>5.4</v>
      </c>
      <c r="CA134" s="30">
        <v>5.3</v>
      </c>
      <c r="CB134" s="30">
        <v>5.1</v>
      </c>
      <c r="CC134" s="30">
        <v>5</v>
      </c>
      <c r="CD134" s="30">
        <v>50.7</v>
      </c>
      <c r="CE134" s="30">
        <v>53.3</v>
      </c>
      <c r="CF134" s="30">
        <v>56.3</v>
      </c>
      <c r="CG134" s="30">
        <v>56.8</v>
      </c>
      <c r="CH134" s="30">
        <v>58.8</v>
      </c>
      <c r="CI134" s="31">
        <v>5.53</v>
      </c>
      <c r="CJ134" s="31">
        <v>5.4</v>
      </c>
      <c r="CK134" s="31">
        <v>5.51</v>
      </c>
      <c r="CL134" s="31">
        <v>5.48</v>
      </c>
      <c r="CM134" s="11">
        <v>298</v>
      </c>
      <c r="CN134" s="5">
        <v>300</v>
      </c>
      <c r="CO134" s="5">
        <v>10</v>
      </c>
      <c r="CP134" s="5">
        <v>40</v>
      </c>
      <c r="CQ134" s="5">
        <v>50</v>
      </c>
      <c r="CR134" s="5"/>
    </row>
    <row r="135" spans="1:96" ht="12.75" customHeight="1">
      <c r="A135" s="60" t="s">
        <v>1214</v>
      </c>
      <c r="B135" s="2" t="s">
        <v>7</v>
      </c>
      <c r="C135" s="8" t="s">
        <v>490</v>
      </c>
      <c r="D135" s="7">
        <v>9046000</v>
      </c>
      <c r="E135" s="7">
        <v>10356000</v>
      </c>
      <c r="F135" s="5">
        <v>11904000</v>
      </c>
      <c r="G135" s="5">
        <v>10400000</v>
      </c>
      <c r="H135" s="5">
        <v>11374000</v>
      </c>
      <c r="I135" s="5">
        <v>11652000</v>
      </c>
      <c r="J135" s="5">
        <v>11126000</v>
      </c>
      <c r="K135" s="5">
        <v>11415000</v>
      </c>
      <c r="L135" s="3" t="s">
        <v>1215</v>
      </c>
      <c r="M135" s="20">
        <v>1155</v>
      </c>
      <c r="N135" s="3" t="s">
        <v>168</v>
      </c>
      <c r="O135" s="20">
        <v>23</v>
      </c>
      <c r="P135" s="3"/>
      <c r="Q135" s="23"/>
      <c r="R135" s="3" t="s">
        <v>619</v>
      </c>
      <c r="S135" s="20">
        <v>535</v>
      </c>
      <c r="T135" s="3" t="s">
        <v>1244</v>
      </c>
      <c r="U135" s="20" t="s">
        <v>1378</v>
      </c>
      <c r="V135" s="5">
        <v>34000</v>
      </c>
      <c r="W135" s="5">
        <v>39200</v>
      </c>
      <c r="X135" s="5">
        <v>49900</v>
      </c>
      <c r="Y135" s="5">
        <v>56600</v>
      </c>
      <c r="Z135" s="5">
        <v>60900</v>
      </c>
      <c r="AA135" s="5">
        <v>74900</v>
      </c>
      <c r="AB135" s="5">
        <v>6400</v>
      </c>
      <c r="AC135" s="5">
        <v>10500</v>
      </c>
      <c r="AD135" s="5">
        <v>45300</v>
      </c>
      <c r="AE135" s="5">
        <v>52600</v>
      </c>
      <c r="AF135" s="5">
        <v>244900</v>
      </c>
      <c r="AG135" s="5">
        <v>400000</v>
      </c>
      <c r="AH135" s="26">
        <v>0.1</v>
      </c>
      <c r="AI135" s="26">
        <v>0.1</v>
      </c>
      <c r="AJ135" s="26">
        <v>0.1</v>
      </c>
      <c r="AK135" s="26">
        <v>0.1</v>
      </c>
      <c r="AL135" s="26">
        <v>0.2</v>
      </c>
      <c r="AM135" s="26">
        <v>0.4</v>
      </c>
      <c r="AN135" s="26"/>
      <c r="AO135" s="26"/>
      <c r="AP135" s="26"/>
      <c r="AQ135" s="26"/>
      <c r="AR135" s="26"/>
      <c r="AS135" s="26"/>
      <c r="AT135" s="27">
        <v>86</v>
      </c>
      <c r="AU135" s="27">
        <v>87</v>
      </c>
      <c r="AV135" s="27">
        <v>158</v>
      </c>
      <c r="AW135" s="27">
        <v>187</v>
      </c>
      <c r="AX135" s="27">
        <v>379</v>
      </c>
      <c r="AY135" s="27">
        <v>270</v>
      </c>
      <c r="AZ135" s="28">
        <v>6</v>
      </c>
      <c r="BA135" s="28">
        <v>15</v>
      </c>
      <c r="BB135" s="28">
        <v>20</v>
      </c>
      <c r="BC135" s="28">
        <v>25</v>
      </c>
      <c r="BD135" s="28">
        <v>35</v>
      </c>
      <c r="BE135" s="28">
        <v>50</v>
      </c>
      <c r="BF135" s="29">
        <v>49.8</v>
      </c>
      <c r="BG135" s="29">
        <v>50.5</v>
      </c>
      <c r="BH135" s="29">
        <v>49.6</v>
      </c>
      <c r="BI135" s="29">
        <v>49.4</v>
      </c>
      <c r="BJ135" s="29">
        <v>49.4</v>
      </c>
      <c r="BK135" s="29">
        <v>46.8</v>
      </c>
      <c r="BL135" s="29">
        <v>17.9</v>
      </c>
      <c r="BM135" s="29">
        <v>17.6</v>
      </c>
      <c r="BN135" s="29">
        <v>17.3</v>
      </c>
      <c r="BO135" s="29">
        <v>17.1</v>
      </c>
      <c r="BP135" s="29">
        <v>16.8</v>
      </c>
      <c r="BQ135" s="29">
        <v>19.1</v>
      </c>
      <c r="BR135" s="29">
        <v>125</v>
      </c>
      <c r="BS135" s="29">
        <v>122.8</v>
      </c>
      <c r="BT135" s="29">
        <v>120.5</v>
      </c>
      <c r="BU135" s="29">
        <v>117.3</v>
      </c>
      <c r="BV135" s="29">
        <v>115.1</v>
      </c>
      <c r="BW135" s="29">
        <v>116.8</v>
      </c>
      <c r="BX135" s="30">
        <v>6.3</v>
      </c>
      <c r="BY135" s="30">
        <v>6.2</v>
      </c>
      <c r="BZ135" s="30">
        <v>6.4</v>
      </c>
      <c r="CA135" s="30">
        <v>6.4</v>
      </c>
      <c r="CB135" s="30">
        <v>6.6</v>
      </c>
      <c r="CC135" s="30">
        <v>6.5</v>
      </c>
      <c r="CD135" s="30">
        <v>3535.7</v>
      </c>
      <c r="CE135" s="30">
        <v>3736.5</v>
      </c>
      <c r="CF135" s="30">
        <v>3909.5</v>
      </c>
      <c r="CG135" s="30">
        <v>3974.6</v>
      </c>
      <c r="CH135" s="30">
        <v>4108.1</v>
      </c>
      <c r="CI135" s="31">
        <v>3.23</v>
      </c>
      <c r="CJ135" s="31">
        <v>3.18</v>
      </c>
      <c r="CK135" s="31">
        <v>3.22</v>
      </c>
      <c r="CL135" s="31">
        <v>3.21</v>
      </c>
      <c r="CM135" s="7">
        <v>1248574</v>
      </c>
      <c r="CN135" s="5">
        <v>1220190</v>
      </c>
      <c r="CO135" s="5">
        <v>131860</v>
      </c>
      <c r="CP135" s="5">
        <v>46340</v>
      </c>
      <c r="CQ135" s="5">
        <v>400</v>
      </c>
      <c r="CR135" s="5">
        <v>300000</v>
      </c>
    </row>
    <row r="136" spans="1:96" ht="12.75" customHeight="1">
      <c r="A136" s="60" t="s">
        <v>1216</v>
      </c>
      <c r="B136" s="2" t="s">
        <v>5</v>
      </c>
      <c r="C136" s="8" t="s">
        <v>489</v>
      </c>
      <c r="D136" s="7">
        <v>360000</v>
      </c>
      <c r="E136" s="7">
        <v>378000</v>
      </c>
      <c r="F136" s="5">
        <v>386000</v>
      </c>
      <c r="G136" s="5">
        <v>393000</v>
      </c>
      <c r="H136" s="5">
        <v>396000</v>
      </c>
      <c r="I136" s="5">
        <v>399000</v>
      </c>
      <c r="J136" s="5">
        <v>397000</v>
      </c>
      <c r="K136" s="5">
        <v>399000</v>
      </c>
      <c r="L136" s="3" t="s">
        <v>847</v>
      </c>
      <c r="M136" s="20">
        <v>253</v>
      </c>
      <c r="N136" s="3" t="s">
        <v>151</v>
      </c>
      <c r="O136" s="20">
        <v>0</v>
      </c>
      <c r="P136" s="3" t="s">
        <v>1216</v>
      </c>
      <c r="Q136" s="20">
        <v>246</v>
      </c>
      <c r="R136" s="3"/>
      <c r="S136" s="23"/>
      <c r="T136" s="3"/>
      <c r="U136" s="23"/>
      <c r="V136" s="5">
        <v>197800</v>
      </c>
      <c r="W136" s="5">
        <v>206800</v>
      </c>
      <c r="X136" s="5">
        <v>207700</v>
      </c>
      <c r="Y136" s="5">
        <v>207300</v>
      </c>
      <c r="Z136" s="5">
        <v>208300</v>
      </c>
      <c r="AA136" s="5">
        <v>206500</v>
      </c>
      <c r="AB136" s="5">
        <v>37500</v>
      </c>
      <c r="AC136" s="5">
        <v>113400</v>
      </c>
      <c r="AD136" s="5">
        <v>220500</v>
      </c>
      <c r="AE136" s="5">
        <v>276900</v>
      </c>
      <c r="AF136" s="5">
        <v>290000</v>
      </c>
      <c r="AG136" s="5">
        <v>306100</v>
      </c>
      <c r="AH136" s="26">
        <v>18.1</v>
      </c>
      <c r="AI136" s="26">
        <v>20.6</v>
      </c>
      <c r="AJ136" s="26">
        <v>23</v>
      </c>
      <c r="AK136" s="26">
        <v>25.5</v>
      </c>
      <c r="AL136" s="26">
        <v>28.3</v>
      </c>
      <c r="AM136" s="26">
        <v>31.5</v>
      </c>
      <c r="AN136" s="26"/>
      <c r="AO136" s="26"/>
      <c r="AP136" s="26">
        <v>4.5</v>
      </c>
      <c r="AQ136" s="26"/>
      <c r="AR136" s="26">
        <v>9.5</v>
      </c>
      <c r="AS136" s="26">
        <v>10.4</v>
      </c>
      <c r="AT136" s="27">
        <v>1415</v>
      </c>
      <c r="AU136" s="27">
        <v>2205</v>
      </c>
      <c r="AV136" s="27">
        <v>4467</v>
      </c>
      <c r="AW136" s="27">
        <v>5944</v>
      </c>
      <c r="AX136" s="27">
        <v>7825</v>
      </c>
      <c r="AY136" s="27">
        <v>13786</v>
      </c>
      <c r="AZ136" s="28">
        <v>30</v>
      </c>
      <c r="BA136" s="28">
        <v>51</v>
      </c>
      <c r="BB136" s="28">
        <v>99</v>
      </c>
      <c r="BC136" s="28">
        <v>120</v>
      </c>
      <c r="BD136" s="28">
        <v>190</v>
      </c>
      <c r="BE136" s="28">
        <v>301</v>
      </c>
      <c r="BF136" s="29">
        <v>11.1</v>
      </c>
      <c r="BG136" s="29">
        <v>9.9</v>
      </c>
      <c r="BH136" s="29">
        <v>9.9</v>
      </c>
      <c r="BI136" s="29">
        <v>10.1</v>
      </c>
      <c r="BJ136" s="29">
        <v>9.7</v>
      </c>
      <c r="BK136" s="29">
        <v>10.2</v>
      </c>
      <c r="BL136" s="29">
        <v>7.8</v>
      </c>
      <c r="BM136" s="29">
        <v>7.4</v>
      </c>
      <c r="BN136" s="29">
        <v>7.8</v>
      </c>
      <c r="BO136" s="29">
        <v>7.9</v>
      </c>
      <c r="BP136" s="29">
        <v>7.5</v>
      </c>
      <c r="BQ136" s="29">
        <v>8</v>
      </c>
      <c r="BR136" s="32">
        <v>6</v>
      </c>
      <c r="BS136" s="32">
        <v>4.4</v>
      </c>
      <c r="BT136" s="32">
        <v>5.9</v>
      </c>
      <c r="BU136" s="32">
        <v>5.7</v>
      </c>
      <c r="BV136" s="32">
        <v>5.9</v>
      </c>
      <c r="BW136" s="32">
        <v>3.9</v>
      </c>
      <c r="BX136" s="30">
        <v>1.72</v>
      </c>
      <c r="BY136" s="30">
        <v>1.72</v>
      </c>
      <c r="BZ136" s="30">
        <v>1.46</v>
      </c>
      <c r="CA136" s="30">
        <v>1.5</v>
      </c>
      <c r="CB136" s="30">
        <v>1.4</v>
      </c>
      <c r="CC136" s="30">
        <v>1.5</v>
      </c>
      <c r="CD136" s="30">
        <v>120.4</v>
      </c>
      <c r="CE136" s="30">
        <v>119.3</v>
      </c>
      <c r="CF136" s="30">
        <v>118.6</v>
      </c>
      <c r="CG136" s="30">
        <v>116.2</v>
      </c>
      <c r="CH136" s="30">
        <v>116.7</v>
      </c>
      <c r="CI136" s="31">
        <v>3.26</v>
      </c>
      <c r="CJ136" s="31">
        <v>3.3</v>
      </c>
      <c r="CK136" s="31">
        <v>3.38</v>
      </c>
      <c r="CL136" s="31">
        <v>3.38</v>
      </c>
      <c r="CM136" s="7">
        <v>315.7</v>
      </c>
      <c r="CN136" s="5">
        <v>320</v>
      </c>
      <c r="CO136" s="6"/>
      <c r="CP136" s="5">
        <v>80</v>
      </c>
      <c r="CQ136" s="5">
        <v>10</v>
      </c>
      <c r="CR136" s="5"/>
    </row>
    <row r="137" spans="1:96" ht="12.75" customHeight="1">
      <c r="A137" s="60" t="s">
        <v>787</v>
      </c>
      <c r="B137" s="2" t="s">
        <v>8</v>
      </c>
      <c r="C137" s="8" t="s">
        <v>1440</v>
      </c>
      <c r="D137" s="7">
        <v>44000</v>
      </c>
      <c r="E137" s="7">
        <v>48000</v>
      </c>
      <c r="F137" s="5">
        <v>53000</v>
      </c>
      <c r="G137" s="5">
        <v>55000</v>
      </c>
      <c r="H137" s="5">
        <v>57000</v>
      </c>
      <c r="I137" s="5">
        <v>56000</v>
      </c>
      <c r="J137" s="5">
        <v>58000</v>
      </c>
      <c r="K137" s="5">
        <v>59000</v>
      </c>
      <c r="L137" s="3" t="s">
        <v>97</v>
      </c>
      <c r="M137" s="20">
        <v>6</v>
      </c>
      <c r="N137" s="3" t="s">
        <v>128</v>
      </c>
      <c r="O137" s="20">
        <v>0</v>
      </c>
      <c r="P137" s="4" t="s">
        <v>616</v>
      </c>
      <c r="Q137" s="20">
        <v>16.4</v>
      </c>
      <c r="R137" s="3"/>
      <c r="S137" s="23"/>
      <c r="T137" s="3"/>
      <c r="U137" s="23"/>
      <c r="V137" s="5">
        <v>4000</v>
      </c>
      <c r="W137" s="5">
        <v>4000</v>
      </c>
      <c r="X137" s="5">
        <v>4200</v>
      </c>
      <c r="Y137" s="5">
        <v>4400</v>
      </c>
      <c r="Z137" s="5">
        <v>4500</v>
      </c>
      <c r="AA137" s="5"/>
      <c r="AB137" s="5">
        <v>400</v>
      </c>
      <c r="AC137" s="5">
        <v>400</v>
      </c>
      <c r="AD137" s="5">
        <v>500</v>
      </c>
      <c r="AE137" s="5">
        <v>600</v>
      </c>
      <c r="AF137" s="5">
        <v>600</v>
      </c>
      <c r="AG137" s="5">
        <v>600</v>
      </c>
      <c r="AH137" s="26">
        <v>4.8</v>
      </c>
      <c r="AI137" s="26">
        <v>4.7</v>
      </c>
      <c r="AJ137" s="26">
        <v>5</v>
      </c>
      <c r="AK137" s="26">
        <v>5.3</v>
      </c>
      <c r="AL137" s="26">
        <v>7.4</v>
      </c>
      <c r="AM137" s="26">
        <v>8.8</v>
      </c>
      <c r="AN137" s="26"/>
      <c r="AO137" s="26"/>
      <c r="AP137" s="26"/>
      <c r="AQ137" s="26"/>
      <c r="AR137" s="26"/>
      <c r="AS137" s="26"/>
      <c r="AT137" s="27">
        <v>2</v>
      </c>
      <c r="AU137" s="27">
        <v>3</v>
      </c>
      <c r="AV137" s="27">
        <v>5</v>
      </c>
      <c r="AW137" s="27">
        <v>6</v>
      </c>
      <c r="AX137" s="27">
        <v>6</v>
      </c>
      <c r="AY137" s="27">
        <v>6</v>
      </c>
      <c r="AZ137" s="28">
        <v>0.5</v>
      </c>
      <c r="BA137" s="28">
        <v>0.8</v>
      </c>
      <c r="BB137" s="28">
        <v>0.9</v>
      </c>
      <c r="BC137" s="28">
        <v>1.3</v>
      </c>
      <c r="BD137" s="28">
        <v>1.4</v>
      </c>
      <c r="BE137" s="28">
        <v>2</v>
      </c>
      <c r="BF137" s="29">
        <v>41.8</v>
      </c>
      <c r="BG137" s="29">
        <v>26.7</v>
      </c>
      <c r="BH137" s="29">
        <v>34.5</v>
      </c>
      <c r="BI137" s="29">
        <v>34.2</v>
      </c>
      <c r="BJ137" s="29">
        <v>33.9</v>
      </c>
      <c r="BK137" s="29">
        <v>33.5</v>
      </c>
      <c r="BL137" s="29">
        <v>4.9</v>
      </c>
      <c r="BM137" s="29">
        <v>4.8</v>
      </c>
      <c r="BN137" s="29">
        <v>5.1</v>
      </c>
      <c r="BO137" s="29">
        <v>5</v>
      </c>
      <c r="BP137" s="29">
        <v>4.9</v>
      </c>
      <c r="BQ137" s="29">
        <v>4.9</v>
      </c>
      <c r="BR137" s="29">
        <v>41</v>
      </c>
      <c r="BS137" s="29">
        <v>26.5</v>
      </c>
      <c r="BT137" s="29">
        <v>38.7</v>
      </c>
      <c r="BU137" s="29">
        <v>31.6</v>
      </c>
      <c r="BV137" s="29">
        <v>30.5</v>
      </c>
      <c r="BW137" s="29">
        <v>29.5</v>
      </c>
      <c r="BX137" s="30">
        <v>6.6</v>
      </c>
      <c r="BY137" s="30">
        <v>6.6</v>
      </c>
      <c r="BZ137" s="30">
        <v>4.2</v>
      </c>
      <c r="CA137" s="30">
        <v>4.1</v>
      </c>
      <c r="CB137" s="30">
        <v>4</v>
      </c>
      <c r="CC137" s="30">
        <v>3.9</v>
      </c>
      <c r="CD137" s="30"/>
      <c r="CE137" s="30"/>
      <c r="CF137" s="30"/>
      <c r="CG137" s="30"/>
      <c r="CH137" s="30"/>
      <c r="CI137" s="31"/>
      <c r="CJ137" s="31"/>
      <c r="CK137" s="31"/>
      <c r="CL137" s="31"/>
      <c r="CM137" s="7">
        <v>181.5</v>
      </c>
      <c r="CN137" s="5">
        <v>180</v>
      </c>
      <c r="CO137" s="6"/>
      <c r="CP137" s="5">
        <v>30</v>
      </c>
      <c r="CQ137" s="5">
        <v>70</v>
      </c>
      <c r="CR137" s="5"/>
    </row>
    <row r="138" spans="1:96" ht="12.75" customHeight="1">
      <c r="A138" s="60" t="s">
        <v>1217</v>
      </c>
      <c r="B138" s="2" t="s">
        <v>9</v>
      </c>
      <c r="C138" s="8" t="s">
        <v>487</v>
      </c>
      <c r="D138" s="7">
        <v>360000</v>
      </c>
      <c r="E138" s="7">
        <v>373000</v>
      </c>
      <c r="F138" s="5">
        <v>385000</v>
      </c>
      <c r="G138" s="5">
        <v>387000</v>
      </c>
      <c r="H138" s="5">
        <v>389000</v>
      </c>
      <c r="I138" s="5">
        <v>391000</v>
      </c>
      <c r="J138" s="5">
        <v>430000</v>
      </c>
      <c r="K138" s="5">
        <v>433000</v>
      </c>
      <c r="L138" s="3" t="s">
        <v>1218</v>
      </c>
      <c r="M138" s="20">
        <v>1397</v>
      </c>
      <c r="N138" s="3" t="s">
        <v>130</v>
      </c>
      <c r="O138" s="20">
        <v>0</v>
      </c>
      <c r="P138" s="3" t="s">
        <v>1217</v>
      </c>
      <c r="Q138" s="20">
        <v>1128</v>
      </c>
      <c r="R138" s="3" t="s">
        <v>328</v>
      </c>
      <c r="S138" s="23"/>
      <c r="T138" s="3" t="s">
        <v>1219</v>
      </c>
      <c r="U138" s="20"/>
      <c r="V138" s="5">
        <v>171900</v>
      </c>
      <c r="W138" s="5">
        <v>171600</v>
      </c>
      <c r="X138" s="5">
        <v>172000</v>
      </c>
      <c r="Y138" s="5"/>
      <c r="Z138" s="5"/>
      <c r="AA138" s="5"/>
      <c r="AB138" s="5">
        <v>102000</v>
      </c>
      <c r="AC138" s="5">
        <v>162100</v>
      </c>
      <c r="AD138" s="5">
        <v>286100</v>
      </c>
      <c r="AE138" s="5">
        <v>319900</v>
      </c>
      <c r="AF138" s="5">
        <v>277800</v>
      </c>
      <c r="AG138" s="5">
        <v>295400</v>
      </c>
      <c r="AH138" s="26">
        <v>11.5</v>
      </c>
      <c r="AI138" s="26"/>
      <c r="AJ138" s="26">
        <v>13</v>
      </c>
      <c r="AK138" s="26"/>
      <c r="AL138" s="26">
        <v>20.4</v>
      </c>
      <c r="AM138" s="26">
        <v>20.8</v>
      </c>
      <c r="AN138" s="26"/>
      <c r="AO138" s="26"/>
      <c r="AP138" s="26"/>
      <c r="AQ138" s="26"/>
      <c r="AR138" s="26"/>
      <c r="AS138" s="26"/>
      <c r="AT138" s="27">
        <v>352</v>
      </c>
      <c r="AU138" s="27">
        <v>343</v>
      </c>
      <c r="AV138" s="27">
        <v>319</v>
      </c>
      <c r="AW138" s="27">
        <v>318</v>
      </c>
      <c r="AX138" s="27">
        <v>72</v>
      </c>
      <c r="AY138" s="27">
        <v>72</v>
      </c>
      <c r="AZ138" s="28">
        <v>5</v>
      </c>
      <c r="BA138" s="28">
        <v>30</v>
      </c>
      <c r="BB138" s="28">
        <v>40</v>
      </c>
      <c r="BC138" s="28">
        <v>60</v>
      </c>
      <c r="BD138" s="28">
        <v>80</v>
      </c>
      <c r="BE138" s="28">
        <v>107</v>
      </c>
      <c r="BF138" s="29">
        <v>15.8</v>
      </c>
      <c r="BG138" s="29">
        <v>15.3</v>
      </c>
      <c r="BH138" s="29">
        <v>14</v>
      </c>
      <c r="BI138" s="29">
        <v>13.9</v>
      </c>
      <c r="BJ138" s="29">
        <v>14.6</v>
      </c>
      <c r="BK138" s="29">
        <v>14.1</v>
      </c>
      <c r="BL138" s="29">
        <v>7</v>
      </c>
      <c r="BM138" s="29">
        <v>7.1</v>
      </c>
      <c r="BN138" s="29">
        <v>6.9</v>
      </c>
      <c r="BO138" s="29">
        <v>7</v>
      </c>
      <c r="BP138" s="29">
        <v>6.4</v>
      </c>
      <c r="BQ138" s="29">
        <v>6.4</v>
      </c>
      <c r="BR138" s="29">
        <v>6.6</v>
      </c>
      <c r="BS138" s="29">
        <v>7.3</v>
      </c>
      <c r="BT138" s="29">
        <v>6.1</v>
      </c>
      <c r="BU138" s="29">
        <v>6.1</v>
      </c>
      <c r="BV138" s="29">
        <v>7.3</v>
      </c>
      <c r="BW138" s="29">
        <v>7.1</v>
      </c>
      <c r="BX138" s="30">
        <v>2</v>
      </c>
      <c r="BY138" s="30">
        <v>2</v>
      </c>
      <c r="BZ138" s="30">
        <v>1.9</v>
      </c>
      <c r="CA138" s="30">
        <v>1.8</v>
      </c>
      <c r="CB138" s="30">
        <v>1.8</v>
      </c>
      <c r="CC138" s="30">
        <v>1.8</v>
      </c>
      <c r="CD138" s="30">
        <v>86.6</v>
      </c>
      <c r="CE138" s="30">
        <v>88.4</v>
      </c>
      <c r="CF138" s="30">
        <v>89.7</v>
      </c>
      <c r="CG138" s="30">
        <v>95.4</v>
      </c>
      <c r="CH138" s="30">
        <v>96.4</v>
      </c>
      <c r="CI138" s="31">
        <v>4.37</v>
      </c>
      <c r="CJ138" s="31">
        <v>4.33</v>
      </c>
      <c r="CK138" s="31">
        <v>4.1</v>
      </c>
      <c r="CL138" s="31">
        <v>4.08</v>
      </c>
      <c r="CM138" s="7">
        <v>1128</v>
      </c>
      <c r="CN138" s="5">
        <v>1060</v>
      </c>
      <c r="CO138" s="5">
        <v>470</v>
      </c>
      <c r="CP138" s="5">
        <v>110</v>
      </c>
      <c r="CQ138" s="5">
        <v>100</v>
      </c>
      <c r="CR138" s="5"/>
    </row>
    <row r="139" spans="1:96" ht="12.75" customHeight="1">
      <c r="A139" s="60" t="s">
        <v>1220</v>
      </c>
      <c r="B139" s="2" t="s">
        <v>7</v>
      </c>
      <c r="C139" s="8" t="s">
        <v>486</v>
      </c>
      <c r="D139" s="7">
        <v>2030000</v>
      </c>
      <c r="E139" s="7">
        <v>2300000</v>
      </c>
      <c r="F139" s="5">
        <v>2645000</v>
      </c>
      <c r="G139" s="5">
        <v>2724000</v>
      </c>
      <c r="H139" s="5">
        <v>2810000</v>
      </c>
      <c r="I139" s="5">
        <v>2893000</v>
      </c>
      <c r="J139" s="5">
        <v>2999000</v>
      </c>
      <c r="K139" s="5">
        <v>3087000</v>
      </c>
      <c r="L139" s="3" t="s">
        <v>1221</v>
      </c>
      <c r="M139" s="20">
        <v>915</v>
      </c>
      <c r="N139" s="3" t="s">
        <v>1023</v>
      </c>
      <c r="O139" s="20" t="s">
        <v>1489</v>
      </c>
      <c r="P139" s="3" t="s">
        <v>1222</v>
      </c>
      <c r="Q139" s="23">
        <v>156</v>
      </c>
      <c r="R139" s="3" t="s">
        <v>680</v>
      </c>
      <c r="S139" s="23">
        <v>269</v>
      </c>
      <c r="T139" s="3" t="s">
        <v>425</v>
      </c>
      <c r="U139" s="20" t="s">
        <v>1379</v>
      </c>
      <c r="V139" s="5">
        <v>16500</v>
      </c>
      <c r="W139" s="5">
        <v>19000</v>
      </c>
      <c r="X139" s="5">
        <v>25000</v>
      </c>
      <c r="Y139" s="5">
        <v>31500</v>
      </c>
      <c r="Z139" s="5">
        <v>38200</v>
      </c>
      <c r="AA139" s="5">
        <v>39000</v>
      </c>
      <c r="AB139" s="6"/>
      <c r="AC139" s="6">
        <v>7100</v>
      </c>
      <c r="AD139" s="6">
        <v>110500</v>
      </c>
      <c r="AE139" s="6">
        <v>247200</v>
      </c>
      <c r="AF139" s="6">
        <v>350900</v>
      </c>
      <c r="AG139" s="6">
        <v>522400</v>
      </c>
      <c r="AH139" s="26">
        <v>2.7</v>
      </c>
      <c r="AI139" s="26">
        <v>0.9</v>
      </c>
      <c r="AJ139" s="26">
        <v>1</v>
      </c>
      <c r="AK139" s="26">
        <v>1.1</v>
      </c>
      <c r="AL139" s="26">
        <v>1.3</v>
      </c>
      <c r="AM139" s="26">
        <v>1.4</v>
      </c>
      <c r="AN139" s="26"/>
      <c r="AO139" s="26"/>
      <c r="AP139" s="26"/>
      <c r="AQ139" s="26"/>
      <c r="AR139" s="26"/>
      <c r="AS139" s="26"/>
      <c r="AT139" s="27">
        <v>120</v>
      </c>
      <c r="AU139" s="27">
        <v>113</v>
      </c>
      <c r="AV139" s="27">
        <v>79</v>
      </c>
      <c r="AW139" s="27">
        <v>25</v>
      </c>
      <c r="AX139" s="27">
        <v>21</v>
      </c>
      <c r="AY139" s="27">
        <v>21</v>
      </c>
      <c r="AZ139" s="28">
        <v>3</v>
      </c>
      <c r="BA139" s="28">
        <v>5</v>
      </c>
      <c r="BB139" s="28">
        <v>7</v>
      </c>
      <c r="BC139" s="28">
        <v>10</v>
      </c>
      <c r="BD139" s="28">
        <v>12</v>
      </c>
      <c r="BE139" s="28">
        <v>14</v>
      </c>
      <c r="BF139" s="29">
        <v>43.6</v>
      </c>
      <c r="BG139" s="29">
        <v>43.7</v>
      </c>
      <c r="BH139" s="29">
        <v>43.7</v>
      </c>
      <c r="BI139" s="29">
        <v>43.4</v>
      </c>
      <c r="BJ139" s="29">
        <v>43.5</v>
      </c>
      <c r="BK139" s="29">
        <v>41.4</v>
      </c>
      <c r="BL139" s="29">
        <v>14.7</v>
      </c>
      <c r="BM139" s="29">
        <v>14.5</v>
      </c>
      <c r="BN139" s="29">
        <v>14.2</v>
      </c>
      <c r="BO139" s="29">
        <v>13.9</v>
      </c>
      <c r="BP139" s="29">
        <v>13.7</v>
      </c>
      <c r="BQ139" s="29">
        <v>12.4</v>
      </c>
      <c r="BR139" s="29">
        <v>100.8</v>
      </c>
      <c r="BS139" s="29">
        <v>98.8</v>
      </c>
      <c r="BT139" s="29">
        <v>96.7</v>
      </c>
      <c r="BU139" s="29">
        <v>93.8</v>
      </c>
      <c r="BV139" s="29">
        <v>91.8</v>
      </c>
      <c r="BW139" s="29">
        <v>70.9</v>
      </c>
      <c r="BX139" s="30">
        <v>5.7</v>
      </c>
      <c r="BY139" s="30">
        <v>4.5</v>
      </c>
      <c r="BZ139" s="30">
        <v>4.6</v>
      </c>
      <c r="CA139" s="30">
        <v>4.6</v>
      </c>
      <c r="CB139" s="30">
        <v>6</v>
      </c>
      <c r="CC139" s="30">
        <v>5.9</v>
      </c>
      <c r="CD139" s="30">
        <v>649.1</v>
      </c>
      <c r="CE139" s="30">
        <v>675.9</v>
      </c>
      <c r="CF139" s="30">
        <v>696.2</v>
      </c>
      <c r="CG139" s="30">
        <v>737.9</v>
      </c>
      <c r="CH139" s="30">
        <v>762.2</v>
      </c>
      <c r="CI139" s="31">
        <v>3.97</v>
      </c>
      <c r="CJ139" s="31">
        <v>3.97</v>
      </c>
      <c r="CK139" s="31">
        <v>3.86</v>
      </c>
      <c r="CL139" s="31">
        <v>3.85</v>
      </c>
      <c r="CM139" s="7">
        <v>1031700</v>
      </c>
      <c r="CN139" s="5">
        <v>1025220</v>
      </c>
      <c r="CO139" s="5">
        <v>3170</v>
      </c>
      <c r="CP139" s="5">
        <v>4880</v>
      </c>
      <c r="CQ139" s="5">
        <v>120</v>
      </c>
      <c r="CR139" s="5">
        <v>392500</v>
      </c>
    </row>
    <row r="140" spans="1:96" ht="12.75" customHeight="1">
      <c r="A140" s="60" t="s">
        <v>1223</v>
      </c>
      <c r="B140" s="2" t="s">
        <v>7</v>
      </c>
      <c r="C140" s="8" t="s">
        <v>485</v>
      </c>
      <c r="D140" s="7">
        <v>1057000</v>
      </c>
      <c r="E140" s="7">
        <v>1125000</v>
      </c>
      <c r="F140" s="5">
        <v>1187000</v>
      </c>
      <c r="G140" s="5">
        <v>1200000</v>
      </c>
      <c r="H140" s="5">
        <v>1210000</v>
      </c>
      <c r="I140" s="5">
        <v>1223000</v>
      </c>
      <c r="J140" s="5">
        <v>1220000</v>
      </c>
      <c r="K140" s="5">
        <v>1231000</v>
      </c>
      <c r="L140" s="3" t="s">
        <v>924</v>
      </c>
      <c r="M140" s="20">
        <v>826</v>
      </c>
      <c r="N140" s="3" t="s">
        <v>139</v>
      </c>
      <c r="O140" s="20">
        <v>0</v>
      </c>
      <c r="P140" s="3" t="s">
        <v>1223</v>
      </c>
      <c r="Q140" s="20">
        <v>1865</v>
      </c>
      <c r="R140" s="3" t="s">
        <v>329</v>
      </c>
      <c r="S140" s="25">
        <v>5.6</v>
      </c>
      <c r="T140" s="3" t="s">
        <v>943</v>
      </c>
      <c r="U140" s="20">
        <v>34</v>
      </c>
      <c r="V140" s="5">
        <v>257100</v>
      </c>
      <c r="W140" s="5">
        <v>280900</v>
      </c>
      <c r="X140" s="5">
        <v>306800</v>
      </c>
      <c r="Y140" s="5">
        <v>327200</v>
      </c>
      <c r="Z140" s="5">
        <v>348200</v>
      </c>
      <c r="AA140" s="5">
        <v>353800</v>
      </c>
      <c r="AB140" s="5">
        <v>102100</v>
      </c>
      <c r="AC140" s="5">
        <v>180000</v>
      </c>
      <c r="AD140" s="5">
        <v>300000</v>
      </c>
      <c r="AE140" s="5">
        <v>350000</v>
      </c>
      <c r="AF140" s="5">
        <v>326000</v>
      </c>
      <c r="AG140" s="5">
        <v>510000</v>
      </c>
      <c r="AH140" s="26">
        <v>9.6</v>
      </c>
      <c r="AI140" s="26">
        <v>10.1</v>
      </c>
      <c r="AJ140" s="26">
        <v>10.8</v>
      </c>
      <c r="AK140" s="26">
        <v>11.7</v>
      </c>
      <c r="AL140" s="26">
        <v>15.6</v>
      </c>
      <c r="AM140" s="26">
        <v>16.2</v>
      </c>
      <c r="AN140" s="26"/>
      <c r="AO140" s="26"/>
      <c r="AP140" s="26">
        <v>0</v>
      </c>
      <c r="AQ140" s="26"/>
      <c r="AR140" s="26"/>
      <c r="AS140" s="26"/>
      <c r="AT140" s="27">
        <v>3275</v>
      </c>
      <c r="AU140" s="27">
        <v>3126</v>
      </c>
      <c r="AV140" s="27">
        <v>3462</v>
      </c>
      <c r="AW140" s="27">
        <v>3985</v>
      </c>
      <c r="AX140" s="27">
        <v>4819</v>
      </c>
      <c r="AY140" s="27">
        <v>4958</v>
      </c>
      <c r="AZ140" s="28">
        <v>55</v>
      </c>
      <c r="BA140" s="28">
        <v>87</v>
      </c>
      <c r="BB140" s="28">
        <v>106</v>
      </c>
      <c r="BC140" s="28">
        <v>125</v>
      </c>
      <c r="BD140" s="28">
        <v>150</v>
      </c>
      <c r="BE140" s="28">
        <v>180</v>
      </c>
      <c r="BF140" s="29">
        <v>17</v>
      </c>
      <c r="BG140" s="29">
        <v>16.4</v>
      </c>
      <c r="BH140" s="29">
        <v>16.5</v>
      </c>
      <c r="BI140" s="29">
        <v>15.8</v>
      </c>
      <c r="BJ140" s="29">
        <v>15.1</v>
      </c>
      <c r="BK140" s="29">
        <v>15.6</v>
      </c>
      <c r="BL140" s="29">
        <v>6.7</v>
      </c>
      <c r="BM140" s="29">
        <v>6.7</v>
      </c>
      <c r="BN140" s="29">
        <v>6.9</v>
      </c>
      <c r="BO140" s="29">
        <v>7</v>
      </c>
      <c r="BP140" s="29">
        <v>6.9</v>
      </c>
      <c r="BQ140" s="29">
        <v>6.8</v>
      </c>
      <c r="BR140" s="29">
        <v>15.9</v>
      </c>
      <c r="BS140" s="29">
        <v>14.3</v>
      </c>
      <c r="BT140" s="29">
        <v>14.9</v>
      </c>
      <c r="BU140" s="29">
        <v>12.9</v>
      </c>
      <c r="BV140" s="29">
        <v>14.7</v>
      </c>
      <c r="BW140" s="29">
        <v>15</v>
      </c>
      <c r="BX140" s="30">
        <v>2</v>
      </c>
      <c r="BY140" s="30">
        <v>1.9</v>
      </c>
      <c r="BZ140" s="30">
        <v>1.9</v>
      </c>
      <c r="CA140" s="30">
        <v>2</v>
      </c>
      <c r="CB140" s="30">
        <v>2</v>
      </c>
      <c r="CC140" s="30">
        <v>2</v>
      </c>
      <c r="CD140" s="30">
        <v>226.6</v>
      </c>
      <c r="CE140" s="30">
        <v>226.1</v>
      </c>
      <c r="CF140" s="30">
        <v>225.3</v>
      </c>
      <c r="CG140" s="30">
        <v>221</v>
      </c>
      <c r="CH140" s="30">
        <v>223.2</v>
      </c>
      <c r="CI140" s="31">
        <v>5.27</v>
      </c>
      <c r="CJ140" s="31">
        <v>5.34</v>
      </c>
      <c r="CK140" s="31">
        <v>5.5</v>
      </c>
      <c r="CL140" s="31">
        <v>5.49</v>
      </c>
      <c r="CM140" s="7">
        <v>2039.6</v>
      </c>
      <c r="CN140" s="5">
        <v>2030</v>
      </c>
      <c r="CO140" s="5">
        <v>160</v>
      </c>
      <c r="CP140" s="5">
        <v>1000</v>
      </c>
      <c r="CQ140" s="5">
        <v>60</v>
      </c>
      <c r="CR140" s="5">
        <v>70</v>
      </c>
    </row>
    <row r="141" spans="1:96" ht="12.75" customHeight="1">
      <c r="A141" s="60" t="s">
        <v>1224</v>
      </c>
      <c r="B141" s="2" t="s">
        <v>7</v>
      </c>
      <c r="C141" s="8" t="s">
        <v>484</v>
      </c>
      <c r="D141" s="7">
        <v>82000</v>
      </c>
      <c r="E141" s="7">
        <v>116000</v>
      </c>
      <c r="F141" s="5">
        <v>157000</v>
      </c>
      <c r="G141" s="5">
        <v>163000</v>
      </c>
      <c r="H141" s="5">
        <v>171000</v>
      </c>
      <c r="I141" s="5">
        <v>178000</v>
      </c>
      <c r="J141" s="5">
        <v>186000</v>
      </c>
      <c r="K141" s="5">
        <v>194000</v>
      </c>
      <c r="L141" s="3" t="s">
        <v>905</v>
      </c>
      <c r="M141" s="20">
        <v>660</v>
      </c>
      <c r="N141" s="3" t="s">
        <v>139</v>
      </c>
      <c r="O141" s="20">
        <v>0</v>
      </c>
      <c r="P141" s="3" t="s">
        <v>670</v>
      </c>
      <c r="Q141" s="20">
        <v>362</v>
      </c>
      <c r="R141" s="3" t="s">
        <v>696</v>
      </c>
      <c r="S141" s="23">
        <v>0.3</v>
      </c>
      <c r="T141" s="3" t="s">
        <v>1067</v>
      </c>
      <c r="U141" s="23"/>
      <c r="V141" s="5">
        <v>9700</v>
      </c>
      <c r="W141" s="5">
        <v>10000</v>
      </c>
      <c r="X141" s="5">
        <v>10000</v>
      </c>
      <c r="Y141" s="5">
        <v>10000</v>
      </c>
      <c r="Z141" s="5"/>
      <c r="AA141" s="5"/>
      <c r="AB141" s="6"/>
      <c r="AC141" s="6"/>
      <c r="AD141" s="6"/>
      <c r="AE141" s="6">
        <v>21700</v>
      </c>
      <c r="AF141" s="6">
        <v>33200</v>
      </c>
      <c r="AG141" s="6">
        <v>48100</v>
      </c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7"/>
      <c r="AU141" s="27"/>
      <c r="AV141" s="27"/>
      <c r="AW141" s="27"/>
      <c r="AX141" s="27"/>
      <c r="AY141" s="27">
        <v>1</v>
      </c>
      <c r="AZ141" s="27"/>
      <c r="BA141" s="27">
        <v>1.8</v>
      </c>
      <c r="BB141" s="27"/>
      <c r="BC141" s="27"/>
      <c r="BD141" s="27"/>
      <c r="BE141" s="27"/>
      <c r="BF141" s="29">
        <v>45.3</v>
      </c>
      <c r="BG141" s="29">
        <v>44.4</v>
      </c>
      <c r="BH141" s="29">
        <v>43.6</v>
      </c>
      <c r="BI141" s="29">
        <v>42.9</v>
      </c>
      <c r="BJ141" s="29">
        <v>42.2</v>
      </c>
      <c r="BK141" s="29">
        <v>41.6</v>
      </c>
      <c r="BL141" s="29">
        <v>9.1</v>
      </c>
      <c r="BM141" s="29">
        <v>8.8</v>
      </c>
      <c r="BN141" s="29">
        <v>8.6</v>
      </c>
      <c r="BO141" s="29">
        <v>8.3</v>
      </c>
      <c r="BP141" s="29">
        <v>8.1</v>
      </c>
      <c r="BQ141" s="29">
        <v>7.9</v>
      </c>
      <c r="BR141" s="29">
        <v>71.3</v>
      </c>
      <c r="BS141" s="29">
        <v>69.5</v>
      </c>
      <c r="BT141" s="29">
        <v>67.8</v>
      </c>
      <c r="BU141" s="29">
        <v>66</v>
      </c>
      <c r="BV141" s="29">
        <v>64.2</v>
      </c>
      <c r="BW141" s="29">
        <v>62.4</v>
      </c>
      <c r="BX141" s="30">
        <v>6.3</v>
      </c>
      <c r="BY141" s="30">
        <v>6.2</v>
      </c>
      <c r="BZ141" s="30">
        <v>6.2</v>
      </c>
      <c r="CA141" s="30">
        <v>6.1</v>
      </c>
      <c r="CB141" s="30">
        <v>6</v>
      </c>
      <c r="CC141" s="30">
        <v>5.9</v>
      </c>
      <c r="CD141" s="30"/>
      <c r="CE141" s="30"/>
      <c r="CF141" s="30"/>
      <c r="CG141" s="30"/>
      <c r="CH141" s="30"/>
      <c r="CI141" s="31"/>
      <c r="CJ141" s="31"/>
      <c r="CK141" s="31"/>
      <c r="CL141" s="31"/>
      <c r="CM141" s="7">
        <v>373.3</v>
      </c>
      <c r="CN141" s="5">
        <v>370</v>
      </c>
      <c r="CO141" s="9"/>
      <c r="CP141" s="5"/>
      <c r="CQ141" s="5"/>
      <c r="CR141" s="5"/>
    </row>
    <row r="142" spans="1:96" ht="12.75" customHeight="1">
      <c r="A142" s="60" t="s">
        <v>788</v>
      </c>
      <c r="B142" s="2" t="s">
        <v>9</v>
      </c>
      <c r="C142" s="8" t="s">
        <v>1441</v>
      </c>
      <c r="D142" s="7">
        <v>83225000</v>
      </c>
      <c r="E142" s="7">
        <v>91143000</v>
      </c>
      <c r="F142" s="5">
        <v>100249000</v>
      </c>
      <c r="G142" s="5">
        <v>101754000</v>
      </c>
      <c r="H142" s="5">
        <v>103229000</v>
      </c>
      <c r="I142" s="5">
        <v>103457000</v>
      </c>
      <c r="J142" s="5">
        <v>104960000</v>
      </c>
      <c r="K142" s="5">
        <v>106203000</v>
      </c>
      <c r="L142" s="3" t="s">
        <v>104</v>
      </c>
      <c r="M142" s="20">
        <v>5610</v>
      </c>
      <c r="N142" s="3" t="s">
        <v>1225</v>
      </c>
      <c r="O142" s="20" t="s">
        <v>1490</v>
      </c>
      <c r="P142" s="3" t="s">
        <v>1226</v>
      </c>
      <c r="Q142" s="20">
        <v>1208</v>
      </c>
      <c r="R142" s="3" t="s">
        <v>656</v>
      </c>
      <c r="S142" s="20">
        <v>1550</v>
      </c>
      <c r="T142" s="3" t="s">
        <v>426</v>
      </c>
      <c r="U142" s="20" t="s">
        <v>1380</v>
      </c>
      <c r="V142" s="5">
        <v>10927400</v>
      </c>
      <c r="W142" s="5">
        <v>12332600</v>
      </c>
      <c r="X142" s="5">
        <v>13533000</v>
      </c>
      <c r="Y142" s="5">
        <v>14941600</v>
      </c>
      <c r="Z142" s="5">
        <v>16330100</v>
      </c>
      <c r="AA142" s="5">
        <v>18073200</v>
      </c>
      <c r="AB142" s="5">
        <v>7731600</v>
      </c>
      <c r="AC142" s="5">
        <v>14073700</v>
      </c>
      <c r="AD142" s="5">
        <v>20136000</v>
      </c>
      <c r="AE142" s="5">
        <v>25928300</v>
      </c>
      <c r="AF142" s="5">
        <v>30097700</v>
      </c>
      <c r="AG142" s="5">
        <v>38451100</v>
      </c>
      <c r="AH142" s="26">
        <v>4.4</v>
      </c>
      <c r="AI142" s="26">
        <v>5.1</v>
      </c>
      <c r="AJ142" s="26">
        <v>6.9</v>
      </c>
      <c r="AK142" s="26">
        <v>8.2</v>
      </c>
      <c r="AL142" s="26">
        <v>9.8</v>
      </c>
      <c r="AM142" s="26">
        <v>10.7</v>
      </c>
      <c r="AN142" s="26">
        <v>0</v>
      </c>
      <c r="AO142" s="26">
        <v>0.1</v>
      </c>
      <c r="AP142" s="26">
        <v>0.2</v>
      </c>
      <c r="AQ142" s="26">
        <v>0.3</v>
      </c>
      <c r="AR142" s="26">
        <v>0.5</v>
      </c>
      <c r="AS142" s="26"/>
      <c r="AT142" s="27">
        <v>559165</v>
      </c>
      <c r="AU142" s="27">
        <v>918288</v>
      </c>
      <c r="AV142" s="27">
        <v>1107795</v>
      </c>
      <c r="AW142" s="27">
        <v>1333406</v>
      </c>
      <c r="AX142" s="27">
        <v>1868583</v>
      </c>
      <c r="AY142" s="27">
        <v>2555047</v>
      </c>
      <c r="AZ142" s="28">
        <v>1822</v>
      </c>
      <c r="BA142" s="28">
        <v>2712</v>
      </c>
      <c r="BB142" s="28">
        <v>3636</v>
      </c>
      <c r="BC142" s="28">
        <v>10033</v>
      </c>
      <c r="BD142" s="28">
        <v>12219</v>
      </c>
      <c r="BE142" s="28">
        <v>14037</v>
      </c>
      <c r="BF142" s="29">
        <v>27.9</v>
      </c>
      <c r="BG142" s="29">
        <v>20.4</v>
      </c>
      <c r="BH142" s="29">
        <v>19.8</v>
      </c>
      <c r="BI142" s="29">
        <v>19.4</v>
      </c>
      <c r="BJ142" s="29">
        <v>19.1</v>
      </c>
      <c r="BK142" s="29">
        <v>21</v>
      </c>
      <c r="BL142" s="29">
        <v>4.4</v>
      </c>
      <c r="BM142" s="29">
        <v>4.4</v>
      </c>
      <c r="BN142" s="29">
        <v>4.2</v>
      </c>
      <c r="BO142" s="29">
        <v>4.5</v>
      </c>
      <c r="BP142" s="29">
        <v>4.3</v>
      </c>
      <c r="BQ142" s="29">
        <v>4.7</v>
      </c>
      <c r="BR142" s="29">
        <v>13.8</v>
      </c>
      <c r="BS142" s="29">
        <v>13</v>
      </c>
      <c r="BT142" s="29">
        <v>28.2</v>
      </c>
      <c r="BU142" s="29">
        <v>27.8</v>
      </c>
      <c r="BV142" s="29">
        <v>27.3</v>
      </c>
      <c r="BW142" s="29">
        <v>20.9</v>
      </c>
      <c r="BX142" s="30">
        <v>2.6</v>
      </c>
      <c r="BY142" s="30">
        <v>2.5</v>
      </c>
      <c r="BZ142" s="30">
        <v>2.4</v>
      </c>
      <c r="CA142" s="30">
        <v>2.2</v>
      </c>
      <c r="CB142" s="30">
        <v>2.5</v>
      </c>
      <c r="CC142" s="30">
        <v>2.5</v>
      </c>
      <c r="CD142" s="30">
        <v>22268.9</v>
      </c>
      <c r="CE142" s="30">
        <v>22756.4</v>
      </c>
      <c r="CF142" s="30">
        <v>23220</v>
      </c>
      <c r="CG142" s="30">
        <v>23690.4</v>
      </c>
      <c r="CH142" s="30">
        <v>24158.4</v>
      </c>
      <c r="CI142" s="31">
        <v>4.38</v>
      </c>
      <c r="CJ142" s="31">
        <v>4.36</v>
      </c>
      <c r="CK142" s="31">
        <v>4.34</v>
      </c>
      <c r="CL142" s="31">
        <v>4.31</v>
      </c>
      <c r="CM142" s="7">
        <v>1967183</v>
      </c>
      <c r="CN142" s="5">
        <v>1908690</v>
      </c>
      <c r="CO142" s="5">
        <v>552050</v>
      </c>
      <c r="CP142" s="5">
        <v>248000</v>
      </c>
      <c r="CQ142" s="5">
        <v>25000</v>
      </c>
      <c r="CR142" s="5">
        <v>800000</v>
      </c>
    </row>
    <row r="143" spans="1:96" ht="12.75" customHeight="1">
      <c r="A143" s="60" t="s">
        <v>789</v>
      </c>
      <c r="B143" s="2" t="s">
        <v>8</v>
      </c>
      <c r="C143" s="8" t="s">
        <v>483</v>
      </c>
      <c r="D143" s="7">
        <v>96000</v>
      </c>
      <c r="E143" s="7">
        <v>107000</v>
      </c>
      <c r="F143" s="5">
        <v>119000</v>
      </c>
      <c r="G143" s="5">
        <v>117000</v>
      </c>
      <c r="H143" s="5">
        <v>120000</v>
      </c>
      <c r="I143" s="5">
        <v>125000</v>
      </c>
      <c r="J143" s="5">
        <v>108000</v>
      </c>
      <c r="K143" s="5">
        <v>108000</v>
      </c>
      <c r="L143" s="3" t="s">
        <v>105</v>
      </c>
      <c r="M143" s="20">
        <v>791</v>
      </c>
      <c r="N143" s="3" t="s">
        <v>128</v>
      </c>
      <c r="O143" s="20">
        <v>0</v>
      </c>
      <c r="P143" s="3" t="s">
        <v>1227</v>
      </c>
      <c r="Q143" s="20">
        <v>334</v>
      </c>
      <c r="R143" s="3"/>
      <c r="S143" s="23"/>
      <c r="T143" s="3"/>
      <c r="U143" s="23"/>
      <c r="V143" s="5">
        <v>10000</v>
      </c>
      <c r="W143" s="5">
        <v>10800</v>
      </c>
      <c r="X143" s="5">
        <v>10100</v>
      </c>
      <c r="Y143" s="5">
        <v>10000</v>
      </c>
      <c r="Z143" s="5">
        <v>11100</v>
      </c>
      <c r="AA143" s="5">
        <v>12000</v>
      </c>
      <c r="AB143" s="6"/>
      <c r="AC143" s="6"/>
      <c r="AD143" s="6"/>
      <c r="AE143" s="6">
        <v>1800</v>
      </c>
      <c r="AF143" s="6">
        <v>5900</v>
      </c>
      <c r="AG143" s="6">
        <v>12800</v>
      </c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7">
        <v>470</v>
      </c>
      <c r="AU143" s="27">
        <v>653</v>
      </c>
      <c r="AV143" s="27">
        <v>636</v>
      </c>
      <c r="AW143" s="27">
        <v>686</v>
      </c>
      <c r="AX143" s="27">
        <v>414</v>
      </c>
      <c r="AY143" s="27">
        <v>505</v>
      </c>
      <c r="AZ143" s="28">
        <v>3</v>
      </c>
      <c r="BA143" s="28">
        <v>4</v>
      </c>
      <c r="BB143" s="28">
        <v>5</v>
      </c>
      <c r="BC143" s="28">
        <v>6</v>
      </c>
      <c r="BD143" s="28">
        <v>10</v>
      </c>
      <c r="BE143" s="28">
        <v>12</v>
      </c>
      <c r="BF143" s="29">
        <v>27.1</v>
      </c>
      <c r="BG143" s="29"/>
      <c r="BH143" s="29">
        <v>27.2</v>
      </c>
      <c r="BI143" s="29">
        <v>26.5</v>
      </c>
      <c r="BJ143" s="29">
        <v>25.8</v>
      </c>
      <c r="BK143" s="29">
        <v>25.1</v>
      </c>
      <c r="BL143" s="29">
        <v>6</v>
      </c>
      <c r="BM143" s="29"/>
      <c r="BN143" s="29">
        <v>5.3</v>
      </c>
      <c r="BO143" s="29">
        <v>5.1</v>
      </c>
      <c r="BP143" s="29">
        <v>5</v>
      </c>
      <c r="BQ143" s="29">
        <v>4.9</v>
      </c>
      <c r="BR143" s="29">
        <v>33.5</v>
      </c>
      <c r="BS143" s="29">
        <v>20</v>
      </c>
      <c r="BT143" s="29"/>
      <c r="BU143" s="29">
        <v>32.4</v>
      </c>
      <c r="BV143" s="29">
        <v>31.3</v>
      </c>
      <c r="BW143" s="29">
        <v>30.2</v>
      </c>
      <c r="BX143" s="30">
        <v>3.8</v>
      </c>
      <c r="BY143" s="30"/>
      <c r="BZ143" s="30">
        <v>3.6</v>
      </c>
      <c r="CA143" s="30">
        <v>3.5</v>
      </c>
      <c r="CB143" s="30">
        <v>3.4</v>
      </c>
      <c r="CC143" s="30">
        <v>3.3</v>
      </c>
      <c r="CD143" s="30"/>
      <c r="CE143" s="30"/>
      <c r="CF143" s="30"/>
      <c r="CG143" s="30"/>
      <c r="CH143" s="30"/>
      <c r="CI143" s="31"/>
      <c r="CJ143" s="31"/>
      <c r="CK143" s="31"/>
      <c r="CL143" s="31"/>
      <c r="CM143" s="7">
        <v>700.9</v>
      </c>
      <c r="CN143" s="5">
        <v>700</v>
      </c>
      <c r="CO143" s="6">
        <v>150</v>
      </c>
      <c r="CP143" s="5">
        <v>40</v>
      </c>
      <c r="CQ143" s="5">
        <v>320</v>
      </c>
      <c r="CR143" s="5"/>
    </row>
    <row r="144" spans="1:96" ht="12.75" customHeight="1">
      <c r="A144" s="60" t="s">
        <v>1228</v>
      </c>
      <c r="B144" s="2" t="s">
        <v>5</v>
      </c>
      <c r="C144" s="8" t="s">
        <v>482</v>
      </c>
      <c r="D144" s="7">
        <v>4364000</v>
      </c>
      <c r="E144" s="7">
        <v>4339000</v>
      </c>
      <c r="F144" s="5">
        <v>3639000</v>
      </c>
      <c r="G144" s="5">
        <v>3631000</v>
      </c>
      <c r="H144" s="5">
        <v>3623000</v>
      </c>
      <c r="I144" s="5">
        <v>3613000</v>
      </c>
      <c r="J144" s="5">
        <v>4446000</v>
      </c>
      <c r="K144" s="5">
        <v>4455000</v>
      </c>
      <c r="L144" s="3" t="s">
        <v>895</v>
      </c>
      <c r="M144" s="20">
        <v>429</v>
      </c>
      <c r="N144" s="3" t="s">
        <v>1001</v>
      </c>
      <c r="O144" s="20">
        <v>5</v>
      </c>
      <c r="P144" s="3"/>
      <c r="Q144" s="23"/>
      <c r="R144" s="3" t="s">
        <v>330</v>
      </c>
      <c r="S144" s="20">
        <v>68</v>
      </c>
      <c r="T144" s="3" t="s">
        <v>427</v>
      </c>
      <c r="U144" s="20" t="s">
        <v>944</v>
      </c>
      <c r="V144" s="5">
        <v>555300</v>
      </c>
      <c r="W144" s="5">
        <v>583800</v>
      </c>
      <c r="X144" s="5">
        <v>639000</v>
      </c>
      <c r="Y144" s="5">
        <v>719000</v>
      </c>
      <c r="Z144" s="5">
        <v>791100</v>
      </c>
      <c r="AA144" s="5">
        <v>863400</v>
      </c>
      <c r="AB144" s="5">
        <v>18000</v>
      </c>
      <c r="AC144" s="5">
        <v>132300</v>
      </c>
      <c r="AD144" s="5">
        <v>210000</v>
      </c>
      <c r="AE144" s="5">
        <v>338200</v>
      </c>
      <c r="AF144" s="5">
        <v>475900</v>
      </c>
      <c r="AG144" s="5">
        <v>787000</v>
      </c>
      <c r="AH144" s="26">
        <v>0.8</v>
      </c>
      <c r="AI144" s="26">
        <v>1.5</v>
      </c>
      <c r="AJ144" s="26">
        <v>1.6</v>
      </c>
      <c r="AK144" s="26">
        <v>1.8</v>
      </c>
      <c r="AL144" s="26">
        <v>2.4</v>
      </c>
      <c r="AM144" s="26">
        <v>2.6</v>
      </c>
      <c r="AN144" s="26"/>
      <c r="AO144" s="26"/>
      <c r="AP144" s="26"/>
      <c r="AQ144" s="26"/>
      <c r="AR144" s="26"/>
      <c r="AS144" s="26"/>
      <c r="AT144" s="27">
        <v>1765</v>
      </c>
      <c r="AU144" s="27">
        <v>1756</v>
      </c>
      <c r="AV144" s="27">
        <v>2189</v>
      </c>
      <c r="AW144" s="27">
        <v>11984</v>
      </c>
      <c r="AX144" s="27">
        <v>30699</v>
      </c>
      <c r="AY144" s="27">
        <v>48907</v>
      </c>
      <c r="AZ144" s="28">
        <v>25</v>
      </c>
      <c r="BA144" s="28">
        <v>53</v>
      </c>
      <c r="BB144" s="28">
        <v>60</v>
      </c>
      <c r="BC144" s="28">
        <v>150</v>
      </c>
      <c r="BD144" s="28">
        <v>288</v>
      </c>
      <c r="BE144" s="28">
        <v>406</v>
      </c>
      <c r="BF144" s="29">
        <v>10.2</v>
      </c>
      <c r="BG144" s="29">
        <v>10</v>
      </c>
      <c r="BH144" s="29">
        <v>9.9</v>
      </c>
      <c r="BI144" s="29">
        <v>10.7</v>
      </c>
      <c r="BJ144" s="29">
        <v>11.3</v>
      </c>
      <c r="BK144" s="29">
        <v>15.3</v>
      </c>
      <c r="BL144" s="29">
        <v>11.3</v>
      </c>
      <c r="BM144" s="29">
        <v>11</v>
      </c>
      <c r="BN144" s="29">
        <v>11.6</v>
      </c>
      <c r="BO144" s="29">
        <v>12.7</v>
      </c>
      <c r="BP144" s="29">
        <v>12.3</v>
      </c>
      <c r="BQ144" s="29">
        <v>12.8</v>
      </c>
      <c r="BR144" s="29">
        <v>18.4</v>
      </c>
      <c r="BS144" s="29">
        <v>16.4</v>
      </c>
      <c r="BT144" s="29">
        <v>14.8</v>
      </c>
      <c r="BU144" s="29">
        <v>14.3</v>
      </c>
      <c r="BV144" s="29">
        <v>12.1</v>
      </c>
      <c r="BW144" s="29">
        <v>40.4</v>
      </c>
      <c r="BX144" s="30">
        <v>1.4</v>
      </c>
      <c r="BY144" s="30">
        <v>1.2</v>
      </c>
      <c r="BZ144" s="30">
        <v>1.2</v>
      </c>
      <c r="CA144" s="30">
        <v>1.2</v>
      </c>
      <c r="CB144" s="30">
        <v>1.8</v>
      </c>
      <c r="CC144" s="30">
        <v>1.8</v>
      </c>
      <c r="CD144" s="30">
        <v>1083.2</v>
      </c>
      <c r="CE144" s="30">
        <v>1046.3</v>
      </c>
      <c r="CF144" s="30">
        <v>1017.9</v>
      </c>
      <c r="CG144" s="30">
        <v>968.7</v>
      </c>
      <c r="CH144" s="30">
        <v>972.8</v>
      </c>
      <c r="CI144" s="31">
        <v>4.09</v>
      </c>
      <c r="CJ144" s="31">
        <v>4.2</v>
      </c>
      <c r="CK144" s="31">
        <v>4.41</v>
      </c>
      <c r="CL144" s="31">
        <v>4.38</v>
      </c>
      <c r="CM144" s="7">
        <v>33843</v>
      </c>
      <c r="CN144" s="5">
        <v>32880</v>
      </c>
      <c r="CO144" s="5">
        <v>3250</v>
      </c>
      <c r="CP144" s="5">
        <v>18210</v>
      </c>
      <c r="CQ144" s="5">
        <v>3350</v>
      </c>
      <c r="CR144" s="5">
        <v>3880</v>
      </c>
    </row>
    <row r="145" spans="1:96" ht="12.75" customHeight="1">
      <c r="A145" s="60" t="s">
        <v>1229</v>
      </c>
      <c r="B145" s="2" t="s">
        <v>5</v>
      </c>
      <c r="C145" s="8" t="s">
        <v>481</v>
      </c>
      <c r="D145" s="7">
        <v>30000</v>
      </c>
      <c r="E145" s="7">
        <v>32000</v>
      </c>
      <c r="F145" s="5">
        <v>33000</v>
      </c>
      <c r="G145" s="5">
        <v>34000</v>
      </c>
      <c r="H145" s="5">
        <v>34000</v>
      </c>
      <c r="I145" s="5">
        <v>34000</v>
      </c>
      <c r="J145" s="5">
        <v>32000</v>
      </c>
      <c r="K145" s="5">
        <v>32000</v>
      </c>
      <c r="L145" s="3" t="s">
        <v>1230</v>
      </c>
      <c r="M145" s="20">
        <v>140</v>
      </c>
      <c r="N145" s="3" t="s">
        <v>151</v>
      </c>
      <c r="O145" s="20">
        <v>0</v>
      </c>
      <c r="P145" s="3"/>
      <c r="Q145" s="23"/>
      <c r="R145" s="3"/>
      <c r="S145" s="23"/>
      <c r="T145" s="3"/>
      <c r="U145" s="23"/>
      <c r="V145" s="5">
        <v>30000</v>
      </c>
      <c r="W145" s="5">
        <v>30000</v>
      </c>
      <c r="X145" s="5">
        <v>29500</v>
      </c>
      <c r="Y145" s="5">
        <v>33700</v>
      </c>
      <c r="Z145" s="5">
        <v>33000</v>
      </c>
      <c r="AA145" s="5"/>
      <c r="AB145" s="9">
        <v>13100</v>
      </c>
      <c r="AC145" s="9">
        <v>13900</v>
      </c>
      <c r="AD145" s="9">
        <v>14300</v>
      </c>
      <c r="AE145" s="9">
        <v>14900</v>
      </c>
      <c r="AF145" s="9">
        <v>15100</v>
      </c>
      <c r="AG145" s="9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28">
        <v>469</v>
      </c>
      <c r="AU145" s="28">
        <v>393</v>
      </c>
      <c r="AV145" s="28">
        <v>728</v>
      </c>
      <c r="AW145" s="28">
        <v>750</v>
      </c>
      <c r="AX145" s="28">
        <v>722</v>
      </c>
      <c r="AY145" s="28">
        <v>5679</v>
      </c>
      <c r="AZ145" s="28"/>
      <c r="BA145" s="28">
        <v>14</v>
      </c>
      <c r="BB145" s="28">
        <v>15</v>
      </c>
      <c r="BC145" s="28">
        <v>16</v>
      </c>
      <c r="BD145" s="28">
        <v>16</v>
      </c>
      <c r="BE145" s="28"/>
      <c r="BF145" s="29">
        <v>22.8</v>
      </c>
      <c r="BG145" s="29">
        <v>10.1</v>
      </c>
      <c r="BH145" s="29">
        <v>10</v>
      </c>
      <c r="BI145" s="29">
        <v>9.9</v>
      </c>
      <c r="BJ145" s="29">
        <v>9.7</v>
      </c>
      <c r="BK145" s="29">
        <v>9.3</v>
      </c>
      <c r="BL145" s="29">
        <v>16.4</v>
      </c>
      <c r="BM145" s="29">
        <v>11.8</v>
      </c>
      <c r="BN145" s="29">
        <v>11.6</v>
      </c>
      <c r="BO145" s="29">
        <v>11.6</v>
      </c>
      <c r="BP145" s="29">
        <v>11.5</v>
      </c>
      <c r="BQ145" s="29">
        <v>12.7</v>
      </c>
      <c r="BR145" s="29">
        <v>6.3</v>
      </c>
      <c r="BS145" s="29">
        <v>6.2</v>
      </c>
      <c r="BT145" s="29">
        <v>6.1</v>
      </c>
      <c r="BU145" s="29">
        <v>6</v>
      </c>
      <c r="BV145" s="29">
        <v>5.9</v>
      </c>
      <c r="BW145" s="29">
        <v>5.4</v>
      </c>
      <c r="BX145" s="30">
        <v>1.8</v>
      </c>
      <c r="BY145" s="30">
        <v>1.8</v>
      </c>
      <c r="BZ145" s="30">
        <v>1.8</v>
      </c>
      <c r="CA145" s="30">
        <v>1.8</v>
      </c>
      <c r="CB145" s="30">
        <v>1.8</v>
      </c>
      <c r="CC145" s="30">
        <v>1.8</v>
      </c>
      <c r="CD145" s="30">
        <v>15.3</v>
      </c>
      <c r="CE145" s="30">
        <v>14.6</v>
      </c>
      <c r="CF145" s="30">
        <v>14.4</v>
      </c>
      <c r="CG145" s="30">
        <v>14.2</v>
      </c>
      <c r="CH145" s="30">
        <v>14.4</v>
      </c>
      <c r="CI145" s="31">
        <v>2.33</v>
      </c>
      <c r="CJ145" s="31">
        <v>2.43</v>
      </c>
      <c r="CK145" s="31">
        <v>2.51</v>
      </c>
      <c r="CL145" s="31">
        <v>2.5</v>
      </c>
      <c r="CM145" s="7">
        <v>1.9</v>
      </c>
      <c r="CN145" s="5">
        <v>0</v>
      </c>
      <c r="CO145" s="6"/>
      <c r="CP145" s="6"/>
      <c r="CQ145" s="6"/>
      <c r="CR145" s="6"/>
    </row>
    <row r="146" spans="1:96" ht="12.75" customHeight="1">
      <c r="A146" s="60" t="s">
        <v>1231</v>
      </c>
      <c r="B146" s="2" t="s">
        <v>4</v>
      </c>
      <c r="C146" s="8" t="s">
        <v>480</v>
      </c>
      <c r="D146" s="7">
        <v>2216000</v>
      </c>
      <c r="E146" s="7">
        <v>2392000</v>
      </c>
      <c r="F146" s="5">
        <v>2407000</v>
      </c>
      <c r="G146" s="5">
        <v>2443000</v>
      </c>
      <c r="H146" s="5">
        <v>2475000</v>
      </c>
      <c r="I146" s="5">
        <v>2504000</v>
      </c>
      <c r="J146" s="5">
        <v>2751000</v>
      </c>
      <c r="K146" s="5">
        <v>2791000</v>
      </c>
      <c r="L146" s="3" t="s">
        <v>106</v>
      </c>
      <c r="M146" s="20">
        <v>4374</v>
      </c>
      <c r="N146" s="3" t="s">
        <v>1232</v>
      </c>
      <c r="O146" s="20">
        <v>518</v>
      </c>
      <c r="P146" s="3" t="s">
        <v>235</v>
      </c>
      <c r="Q146" s="23"/>
      <c r="R146" s="3" t="s">
        <v>951</v>
      </c>
      <c r="S146" s="20">
        <v>3350</v>
      </c>
      <c r="T146" s="3" t="s">
        <v>661</v>
      </c>
      <c r="U146" s="20">
        <v>1124</v>
      </c>
      <c r="V146" s="5">
        <v>103400</v>
      </c>
      <c r="W146" s="5">
        <v>118000</v>
      </c>
      <c r="X146" s="5">
        <v>123000</v>
      </c>
      <c r="Y146" s="5">
        <v>128000</v>
      </c>
      <c r="Z146" s="5">
        <v>138100</v>
      </c>
      <c r="AA146" s="5"/>
      <c r="AB146" s="5">
        <v>34600</v>
      </c>
      <c r="AC146" s="5">
        <v>107500</v>
      </c>
      <c r="AD146" s="5">
        <v>195000</v>
      </c>
      <c r="AE146" s="5">
        <v>216000</v>
      </c>
      <c r="AF146" s="5">
        <v>319000</v>
      </c>
      <c r="AG146" s="5">
        <v>428700</v>
      </c>
      <c r="AH146" s="26">
        <v>1</v>
      </c>
      <c r="AI146" s="26">
        <v>1.3</v>
      </c>
      <c r="AJ146" s="26">
        <v>1.4</v>
      </c>
      <c r="AK146" s="26">
        <v>2.8</v>
      </c>
      <c r="AL146" s="26">
        <v>7.7</v>
      </c>
      <c r="AM146" s="26">
        <v>11.9</v>
      </c>
      <c r="AN146" s="26"/>
      <c r="AO146" s="26"/>
      <c r="AP146" s="26"/>
      <c r="AQ146" s="26"/>
      <c r="AR146" s="26"/>
      <c r="AS146" s="26"/>
      <c r="AT146" s="27">
        <v>171</v>
      </c>
      <c r="AU146" s="27">
        <v>151</v>
      </c>
      <c r="AV146" s="27">
        <v>127</v>
      </c>
      <c r="AW146" s="27">
        <v>40</v>
      </c>
      <c r="AX146" s="27">
        <v>160</v>
      </c>
      <c r="AY146" s="27">
        <v>265</v>
      </c>
      <c r="AZ146" s="28">
        <v>12</v>
      </c>
      <c r="BA146" s="28">
        <v>30</v>
      </c>
      <c r="BB146" s="28">
        <v>40</v>
      </c>
      <c r="BC146" s="28">
        <v>50</v>
      </c>
      <c r="BD146" s="28">
        <v>143</v>
      </c>
      <c r="BE146" s="28">
        <v>200</v>
      </c>
      <c r="BF146" s="29">
        <v>20.2</v>
      </c>
      <c r="BG146" s="29">
        <v>20.3</v>
      </c>
      <c r="BH146" s="29">
        <v>19</v>
      </c>
      <c r="BI146" s="29">
        <v>18.3</v>
      </c>
      <c r="BJ146" s="29">
        <v>21.4</v>
      </c>
      <c r="BK146" s="29">
        <v>21.5</v>
      </c>
      <c r="BL146" s="29">
        <v>6.4</v>
      </c>
      <c r="BM146" s="29">
        <v>6.6</v>
      </c>
      <c r="BN146" s="29">
        <v>6.4</v>
      </c>
      <c r="BO146" s="29">
        <v>6.4</v>
      </c>
      <c r="BP146" s="29">
        <v>7.1</v>
      </c>
      <c r="BQ146" s="29">
        <v>7</v>
      </c>
      <c r="BR146" s="29">
        <v>32.8</v>
      </c>
      <c r="BS146" s="29">
        <v>29.5</v>
      </c>
      <c r="BT146" s="29">
        <v>29.6</v>
      </c>
      <c r="BU146" s="29">
        <v>23</v>
      </c>
      <c r="BV146" s="29">
        <v>55.5</v>
      </c>
      <c r="BW146" s="29">
        <v>53.8</v>
      </c>
      <c r="BX146" s="30">
        <v>2.2</v>
      </c>
      <c r="BY146" s="30">
        <v>2.2</v>
      </c>
      <c r="BZ146" s="30">
        <v>2.1</v>
      </c>
      <c r="CA146" s="30">
        <v>2.4</v>
      </c>
      <c r="CB146" s="30">
        <v>2.3</v>
      </c>
      <c r="CC146" s="30">
        <v>2.3</v>
      </c>
      <c r="CD146" s="30">
        <v>526</v>
      </c>
      <c r="CE146" s="30">
        <v>522.1</v>
      </c>
      <c r="CF146" s="30">
        <v>518.1</v>
      </c>
      <c r="CG146" s="30">
        <v>546.9</v>
      </c>
      <c r="CH146" s="30">
        <v>555.7</v>
      </c>
      <c r="CI146" s="31">
        <v>4.81</v>
      </c>
      <c r="CJ146" s="31">
        <v>4.91</v>
      </c>
      <c r="CK146" s="31">
        <v>4.71</v>
      </c>
      <c r="CL146" s="31">
        <v>4.7</v>
      </c>
      <c r="CM146" s="7">
        <v>1564060</v>
      </c>
      <c r="CN146" s="5">
        <v>1550860</v>
      </c>
      <c r="CO146" s="5">
        <v>106450</v>
      </c>
      <c r="CP146" s="5">
        <v>11740</v>
      </c>
      <c r="CQ146" s="5">
        <v>20</v>
      </c>
      <c r="CR146" s="5">
        <v>1292940</v>
      </c>
    </row>
    <row r="147" spans="1:96" ht="12.75" customHeight="1">
      <c r="A147" s="60" t="s">
        <v>1233</v>
      </c>
      <c r="B147" s="2" t="s">
        <v>9</v>
      </c>
      <c r="C147" s="8" t="s">
        <v>479</v>
      </c>
      <c r="D147" s="7">
        <v>11000</v>
      </c>
      <c r="E147" s="7">
        <v>10000</v>
      </c>
      <c r="F147" s="5">
        <v>5000</v>
      </c>
      <c r="G147" s="5">
        <v>4000</v>
      </c>
      <c r="H147" s="5">
        <v>4000</v>
      </c>
      <c r="I147" s="5">
        <v>4000</v>
      </c>
      <c r="J147" s="5">
        <v>9200</v>
      </c>
      <c r="K147" s="5">
        <v>9300</v>
      </c>
      <c r="L147" s="3" t="s">
        <v>1234</v>
      </c>
      <c r="M147" s="20">
        <v>914</v>
      </c>
      <c r="N147" s="3" t="s">
        <v>130</v>
      </c>
      <c r="O147" s="20">
        <v>0</v>
      </c>
      <c r="P147" s="3" t="s">
        <v>1233</v>
      </c>
      <c r="Q147" s="20">
        <v>102</v>
      </c>
      <c r="R147" s="3"/>
      <c r="S147" s="23"/>
      <c r="T147" s="3" t="s">
        <v>966</v>
      </c>
      <c r="U147" s="23"/>
      <c r="V147" s="5">
        <v>3000</v>
      </c>
      <c r="W147" s="5">
        <v>2800</v>
      </c>
      <c r="X147" s="9"/>
      <c r="Y147" s="9"/>
      <c r="Z147" s="9"/>
      <c r="AA147" s="9"/>
      <c r="AB147" s="9">
        <v>300</v>
      </c>
      <c r="AC147" s="9">
        <v>490</v>
      </c>
      <c r="AD147" s="9">
        <v>500</v>
      </c>
      <c r="AE147" s="15"/>
      <c r="AF147" s="15"/>
      <c r="AG147" s="15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28">
        <v>240</v>
      </c>
      <c r="AU147" s="28">
        <v>272</v>
      </c>
      <c r="AV147" s="27">
        <v>235</v>
      </c>
      <c r="AW147" s="28">
        <v>213</v>
      </c>
      <c r="AX147" s="28">
        <v>361</v>
      </c>
      <c r="AY147" s="28">
        <v>371</v>
      </c>
      <c r="AZ147" s="28"/>
      <c r="BA147" s="28"/>
      <c r="BB147" s="28"/>
      <c r="BC147" s="28"/>
      <c r="BD147" s="28"/>
      <c r="BE147" s="28"/>
      <c r="BF147" s="29" t="s">
        <v>18</v>
      </c>
      <c r="BG147" s="29">
        <v>17.4</v>
      </c>
      <c r="BH147" s="29">
        <v>17.5</v>
      </c>
      <c r="BI147" s="29">
        <v>17.6</v>
      </c>
      <c r="BJ147" s="29">
        <v>17.6</v>
      </c>
      <c r="BK147" s="29">
        <v>17.6</v>
      </c>
      <c r="BL147" s="29" t="s">
        <v>17</v>
      </c>
      <c r="BM147" s="29">
        <v>7.5</v>
      </c>
      <c r="BN147" s="29">
        <v>7.5</v>
      </c>
      <c r="BO147" s="29">
        <v>7.3</v>
      </c>
      <c r="BP147" s="29">
        <v>7.4</v>
      </c>
      <c r="BQ147" s="29">
        <v>7.2</v>
      </c>
      <c r="BR147" s="29"/>
      <c r="BS147" s="29">
        <v>8.2</v>
      </c>
      <c r="BT147" s="29">
        <v>8</v>
      </c>
      <c r="BU147" s="29">
        <v>7.8</v>
      </c>
      <c r="BV147" s="29">
        <v>7.6</v>
      </c>
      <c r="BW147" s="29">
        <v>7.4</v>
      </c>
      <c r="BX147" s="30"/>
      <c r="BY147" s="30">
        <v>1.8</v>
      </c>
      <c r="BZ147" s="30">
        <v>1.8</v>
      </c>
      <c r="CA147" s="30">
        <v>1.8</v>
      </c>
      <c r="CB147" s="30">
        <v>1.8</v>
      </c>
      <c r="CC147" s="30">
        <v>1.8</v>
      </c>
      <c r="CD147" s="30"/>
      <c r="CE147" s="30"/>
      <c r="CF147" s="30"/>
      <c r="CG147" s="30"/>
      <c r="CH147" s="30"/>
      <c r="CI147" s="31"/>
      <c r="CJ147" s="31"/>
      <c r="CK147" s="31"/>
      <c r="CL147" s="31"/>
      <c r="CM147" s="11">
        <v>102</v>
      </c>
      <c r="CN147" s="5">
        <v>100</v>
      </c>
      <c r="CO147" s="5">
        <v>30</v>
      </c>
      <c r="CP147" s="5">
        <v>20</v>
      </c>
      <c r="CQ147" s="5"/>
      <c r="CR147" s="5"/>
    </row>
    <row r="148" spans="1:96" ht="12.75" customHeight="1">
      <c r="A148" s="60" t="s">
        <v>786</v>
      </c>
      <c r="B148" s="2" t="s">
        <v>7</v>
      </c>
      <c r="C148" s="8" t="s">
        <v>488</v>
      </c>
      <c r="D148" s="7">
        <v>24564000</v>
      </c>
      <c r="E148" s="7">
        <v>26839000</v>
      </c>
      <c r="F148" s="5">
        <v>28705000</v>
      </c>
      <c r="G148" s="5">
        <v>29170000</v>
      </c>
      <c r="H148" s="5">
        <v>29631000</v>
      </c>
      <c r="I148" s="5">
        <v>30088000</v>
      </c>
      <c r="J148" s="5">
        <v>32209000</v>
      </c>
      <c r="K148" s="5">
        <v>32726000</v>
      </c>
      <c r="L148" s="3" t="s">
        <v>107</v>
      </c>
      <c r="M148" s="20">
        <v>4167</v>
      </c>
      <c r="N148" s="3" t="s">
        <v>169</v>
      </c>
      <c r="O148" s="20" t="s">
        <v>1488</v>
      </c>
      <c r="P148" s="3"/>
      <c r="Q148" s="23"/>
      <c r="R148" s="3" t="s">
        <v>331</v>
      </c>
      <c r="S148" s="20">
        <v>141</v>
      </c>
      <c r="T148" s="3" t="s">
        <v>428</v>
      </c>
      <c r="U148" s="20">
        <v>556</v>
      </c>
      <c r="V148" s="5">
        <v>1466600</v>
      </c>
      <c r="W148" s="5">
        <v>1425000</v>
      </c>
      <c r="X148" s="5">
        <v>1191300</v>
      </c>
      <c r="Y148" s="5">
        <v>1127400</v>
      </c>
      <c r="Z148" s="5">
        <v>1219200</v>
      </c>
      <c r="AA148" s="5">
        <v>1308600</v>
      </c>
      <c r="AB148" s="5">
        <v>374400</v>
      </c>
      <c r="AC148" s="5">
        <v>2342000</v>
      </c>
      <c r="AD148" s="5">
        <v>4771700</v>
      </c>
      <c r="AE148" s="5">
        <v>6198700</v>
      </c>
      <c r="AF148" s="5">
        <v>7359900</v>
      </c>
      <c r="AG148" s="5">
        <v>9336900</v>
      </c>
      <c r="AH148" s="26">
        <v>1.1</v>
      </c>
      <c r="AI148" s="26">
        <v>1.2</v>
      </c>
      <c r="AJ148" s="26">
        <v>1.3</v>
      </c>
      <c r="AK148" s="26">
        <v>2.4</v>
      </c>
      <c r="AL148" s="26">
        <v>2</v>
      </c>
      <c r="AM148" s="26">
        <v>2.1</v>
      </c>
      <c r="AN148" s="26"/>
      <c r="AO148" s="26"/>
      <c r="AP148" s="26"/>
      <c r="AQ148" s="26"/>
      <c r="AR148" s="26"/>
      <c r="AS148" s="26"/>
      <c r="AT148" s="27">
        <v>353</v>
      </c>
      <c r="AU148" s="27">
        <v>1362</v>
      </c>
      <c r="AV148" s="27">
        <v>1383</v>
      </c>
      <c r="AW148" s="27">
        <v>6517</v>
      </c>
      <c r="AX148" s="27">
        <v>128965</v>
      </c>
      <c r="AY148" s="27">
        <v>250174</v>
      </c>
      <c r="AZ148" s="28">
        <v>50</v>
      </c>
      <c r="BA148" s="28">
        <v>200</v>
      </c>
      <c r="BB148" s="28">
        <v>400</v>
      </c>
      <c r="BC148" s="28">
        <v>700</v>
      </c>
      <c r="BD148" s="28">
        <v>1000</v>
      </c>
      <c r="BE148" s="28">
        <v>3500</v>
      </c>
      <c r="BF148" s="29">
        <v>22</v>
      </c>
      <c r="BG148" s="29">
        <v>18.6</v>
      </c>
      <c r="BH148" s="29">
        <v>21.4</v>
      </c>
      <c r="BI148" s="29">
        <v>21.4</v>
      </c>
      <c r="BJ148" s="29">
        <v>21.1</v>
      </c>
      <c r="BK148" s="29">
        <v>22.3</v>
      </c>
      <c r="BL148" s="29">
        <v>6</v>
      </c>
      <c r="BM148" s="29">
        <v>5.9</v>
      </c>
      <c r="BN148" s="29">
        <v>5.8</v>
      </c>
      <c r="BO148" s="29">
        <v>5.8</v>
      </c>
      <c r="BP148" s="29">
        <v>5.6</v>
      </c>
      <c r="BQ148" s="29">
        <v>5.6</v>
      </c>
      <c r="BR148" s="32">
        <v>46.8</v>
      </c>
      <c r="BS148" s="32">
        <v>44.5</v>
      </c>
      <c r="BT148" s="32">
        <v>42.1</v>
      </c>
      <c r="BU148" s="32">
        <v>41</v>
      </c>
      <c r="BV148" s="32">
        <v>39.7</v>
      </c>
      <c r="BW148" s="32">
        <v>41.6</v>
      </c>
      <c r="BX148" s="30">
        <v>2.9</v>
      </c>
      <c r="BY148" s="30">
        <v>2.8</v>
      </c>
      <c r="BZ148" s="30">
        <v>2.8</v>
      </c>
      <c r="CA148" s="30">
        <v>2.7</v>
      </c>
      <c r="CB148" s="30">
        <v>2.8</v>
      </c>
      <c r="CC148" s="30">
        <v>2.7</v>
      </c>
      <c r="CD148" s="30">
        <v>5354</v>
      </c>
      <c r="CE148" s="30">
        <v>5496</v>
      </c>
      <c r="CF148" s="30">
        <v>5637.8</v>
      </c>
      <c r="CG148" s="30">
        <v>5783</v>
      </c>
      <c r="CH148" s="30">
        <v>5918.3</v>
      </c>
      <c r="CI148" s="31">
        <v>5.34</v>
      </c>
      <c r="CJ148" s="31">
        <v>5.29</v>
      </c>
      <c r="CK148" s="31">
        <v>5.24</v>
      </c>
      <c r="CL148" s="31">
        <v>5.21</v>
      </c>
      <c r="CM148" s="7">
        <v>458730</v>
      </c>
      <c r="CN148" s="5">
        <v>446300</v>
      </c>
      <c r="CO148" s="5">
        <v>30250</v>
      </c>
      <c r="CP148" s="5">
        <v>87670</v>
      </c>
      <c r="CQ148" s="5">
        <v>8850</v>
      </c>
      <c r="CR148" s="5">
        <v>210000</v>
      </c>
    </row>
    <row r="149" spans="1:96" ht="12.75" customHeight="1">
      <c r="A149" s="60" t="s">
        <v>790</v>
      </c>
      <c r="B149" s="2" t="s">
        <v>7</v>
      </c>
      <c r="C149" s="8" t="s">
        <v>478</v>
      </c>
      <c r="D149" s="7">
        <v>13465000</v>
      </c>
      <c r="E149" s="7">
        <v>15949000</v>
      </c>
      <c r="F149" s="5">
        <v>17691000</v>
      </c>
      <c r="G149" s="5">
        <v>17656000</v>
      </c>
      <c r="H149" s="5">
        <v>18540000</v>
      </c>
      <c r="I149" s="5">
        <v>18863000</v>
      </c>
      <c r="J149" s="5">
        <v>19112000</v>
      </c>
      <c r="K149" s="5">
        <v>19407000</v>
      </c>
      <c r="L149" s="3" t="s">
        <v>1235</v>
      </c>
      <c r="M149" s="20">
        <v>2436</v>
      </c>
      <c r="N149" s="3" t="s">
        <v>139</v>
      </c>
      <c r="O149" s="20">
        <v>0</v>
      </c>
      <c r="P149" s="3" t="s">
        <v>236</v>
      </c>
      <c r="Q149" s="23">
        <v>340</v>
      </c>
      <c r="R149" s="3" t="s">
        <v>332</v>
      </c>
      <c r="S149" s="20" t="s">
        <v>993</v>
      </c>
      <c r="T149" s="3" t="s">
        <v>429</v>
      </c>
      <c r="U149" s="20" t="s">
        <v>945</v>
      </c>
      <c r="V149" s="5">
        <v>78100</v>
      </c>
      <c r="W149" s="5">
        <v>85700</v>
      </c>
      <c r="X149" s="5">
        <v>89400</v>
      </c>
      <c r="Y149" s="5">
        <v>83700</v>
      </c>
      <c r="Z149" s="5">
        <v>77600</v>
      </c>
      <c r="AA149" s="5">
        <v>69700</v>
      </c>
      <c r="AB149" s="5">
        <v>12200</v>
      </c>
      <c r="AC149" s="5">
        <v>22000</v>
      </c>
      <c r="AD149" s="5">
        <v>169900</v>
      </c>
      <c r="AE149" s="5">
        <v>254800</v>
      </c>
      <c r="AF149" s="5">
        <v>435800</v>
      </c>
      <c r="AG149" s="5">
        <v>708000</v>
      </c>
      <c r="AH149" s="26">
        <v>0.3</v>
      </c>
      <c r="AI149" s="26">
        <v>0.3</v>
      </c>
      <c r="AJ149" s="26">
        <v>0.4</v>
      </c>
      <c r="AK149" s="26">
        <v>0.5</v>
      </c>
      <c r="AL149" s="26">
        <v>0.5</v>
      </c>
      <c r="AM149" s="26">
        <v>0.6</v>
      </c>
      <c r="AN149" s="26"/>
      <c r="AO149" s="26"/>
      <c r="AP149" s="26"/>
      <c r="AQ149" s="26"/>
      <c r="AR149" s="26"/>
      <c r="AS149" s="26"/>
      <c r="AT149" s="27">
        <v>112</v>
      </c>
      <c r="AU149" s="27">
        <v>16</v>
      </c>
      <c r="AV149" s="28">
        <v>1925</v>
      </c>
      <c r="AW149" s="27">
        <v>3249</v>
      </c>
      <c r="AX149" s="27">
        <v>7676</v>
      </c>
      <c r="AY149" s="27">
        <v>6973</v>
      </c>
      <c r="AZ149" s="28">
        <v>10</v>
      </c>
      <c r="BA149" s="28">
        <v>20</v>
      </c>
      <c r="BB149" s="28">
        <v>30</v>
      </c>
      <c r="BC149" s="28">
        <v>50</v>
      </c>
      <c r="BD149" s="28">
        <v>83</v>
      </c>
      <c r="BE149" s="28">
        <v>138</v>
      </c>
      <c r="BF149" s="29">
        <v>43.1</v>
      </c>
      <c r="BG149" s="29">
        <v>42.7</v>
      </c>
      <c r="BH149" s="29">
        <v>41.7</v>
      </c>
      <c r="BI149" s="29">
        <v>41.4</v>
      </c>
      <c r="BJ149" s="29">
        <v>40.7</v>
      </c>
      <c r="BK149" s="29">
        <v>35.8</v>
      </c>
      <c r="BL149" s="29">
        <v>23.2</v>
      </c>
      <c r="BM149" s="29">
        <v>18.8</v>
      </c>
      <c r="BN149" s="29">
        <v>23.9</v>
      </c>
      <c r="BO149" s="29">
        <v>23.7</v>
      </c>
      <c r="BP149" s="29">
        <v>24.1</v>
      </c>
      <c r="BQ149" s="29">
        <v>21</v>
      </c>
      <c r="BR149" s="29">
        <v>131.9</v>
      </c>
      <c r="BS149" s="29">
        <v>131.6</v>
      </c>
      <c r="BT149" s="29">
        <v>127.7</v>
      </c>
      <c r="BU149" s="29">
        <v>124.9</v>
      </c>
      <c r="BV149" s="29">
        <v>122.8</v>
      </c>
      <c r="BW149" s="29">
        <v>130.8</v>
      </c>
      <c r="BX149" s="30">
        <v>5.8</v>
      </c>
      <c r="BY149" s="30">
        <v>5.7</v>
      </c>
      <c r="BZ149" s="30">
        <v>5.5</v>
      </c>
      <c r="CA149" s="30">
        <v>5</v>
      </c>
      <c r="CB149" s="30">
        <v>4.8</v>
      </c>
      <c r="CC149" s="30">
        <v>4.7</v>
      </c>
      <c r="CD149" s="30">
        <v>3489.8</v>
      </c>
      <c r="CE149" s="30">
        <v>3700</v>
      </c>
      <c r="CF149" s="30">
        <v>3877.8</v>
      </c>
      <c r="CG149" s="30">
        <v>4715.5</v>
      </c>
      <c r="CH149" s="30">
        <v>4804.2</v>
      </c>
      <c r="CI149" s="31">
        <v>4.87</v>
      </c>
      <c r="CJ149" s="31">
        <v>4.74</v>
      </c>
      <c r="CK149" s="31">
        <v>3.97</v>
      </c>
      <c r="CL149" s="31">
        <v>3.96</v>
      </c>
      <c r="CM149" s="7">
        <v>799380</v>
      </c>
      <c r="CN149" s="5">
        <v>784090</v>
      </c>
      <c r="CO149" s="5">
        <v>306010</v>
      </c>
      <c r="CP149" s="5">
        <v>39000</v>
      </c>
      <c r="CQ149" s="5">
        <v>2350</v>
      </c>
      <c r="CR149" s="5">
        <v>440000</v>
      </c>
    </row>
    <row r="150" spans="1:96" ht="12.75" customHeight="1">
      <c r="A150" s="60" t="s">
        <v>1237</v>
      </c>
      <c r="B150" s="2" t="s">
        <v>7</v>
      </c>
      <c r="C150" s="8" t="s">
        <v>477</v>
      </c>
      <c r="D150" s="7">
        <v>1409000</v>
      </c>
      <c r="E150" s="7">
        <v>1646000</v>
      </c>
      <c r="F150" s="5">
        <v>1817000</v>
      </c>
      <c r="G150" s="5">
        <v>1930000</v>
      </c>
      <c r="H150" s="5">
        <v>1960000</v>
      </c>
      <c r="I150" s="5">
        <v>1987000</v>
      </c>
      <c r="J150" s="5">
        <v>2014000</v>
      </c>
      <c r="K150" s="5">
        <v>2031000</v>
      </c>
      <c r="L150" s="3" t="s">
        <v>1381</v>
      </c>
      <c r="M150" s="20">
        <v>2573</v>
      </c>
      <c r="N150" s="3" t="s">
        <v>129</v>
      </c>
      <c r="O150" s="20">
        <v>0</v>
      </c>
      <c r="P150" s="3" t="s">
        <v>668</v>
      </c>
      <c r="Q150" s="23"/>
      <c r="R150" s="3" t="s">
        <v>333</v>
      </c>
      <c r="S150" s="20">
        <v>42</v>
      </c>
      <c r="T150" s="3" t="s">
        <v>420</v>
      </c>
      <c r="U150" s="20" t="s">
        <v>1382</v>
      </c>
      <c r="V150" s="5">
        <v>108200</v>
      </c>
      <c r="W150" s="5">
        <v>110000</v>
      </c>
      <c r="X150" s="5">
        <v>117400</v>
      </c>
      <c r="Y150" s="5">
        <v>121400</v>
      </c>
      <c r="Z150" s="5">
        <v>127400</v>
      </c>
      <c r="AA150" s="5">
        <v>127900</v>
      </c>
      <c r="AB150" s="5">
        <v>30000</v>
      </c>
      <c r="AC150" s="5">
        <v>82000</v>
      </c>
      <c r="AD150" s="5">
        <v>106600</v>
      </c>
      <c r="AE150" s="5">
        <v>150000</v>
      </c>
      <c r="AF150" s="5">
        <v>223700</v>
      </c>
      <c r="AG150" s="5">
        <v>286100</v>
      </c>
      <c r="AH150" s="26">
        <v>3</v>
      </c>
      <c r="AI150" s="26">
        <v>3.4</v>
      </c>
      <c r="AJ150" s="26">
        <v>3.6</v>
      </c>
      <c r="AK150" s="26">
        <v>7.1</v>
      </c>
      <c r="AL150" s="26">
        <v>9.9</v>
      </c>
      <c r="AM150" s="26">
        <v>10.9</v>
      </c>
      <c r="AN150" s="26"/>
      <c r="AO150" s="26"/>
      <c r="AP150" s="26"/>
      <c r="AQ150" s="26"/>
      <c r="AR150" s="26"/>
      <c r="AS150" s="26"/>
      <c r="AT150" s="27">
        <v>3251</v>
      </c>
      <c r="AU150" s="27">
        <v>4632</v>
      </c>
      <c r="AV150" s="27">
        <v>3709</v>
      </c>
      <c r="AW150" s="27">
        <v>3164</v>
      </c>
      <c r="AX150" s="27">
        <v>3135</v>
      </c>
      <c r="AY150" s="27">
        <v>3224</v>
      </c>
      <c r="AZ150" s="28">
        <v>6</v>
      </c>
      <c r="BA150" s="28">
        <v>30</v>
      </c>
      <c r="BB150" s="28">
        <v>45</v>
      </c>
      <c r="BC150" s="28">
        <v>50</v>
      </c>
      <c r="BD150" s="28">
        <v>65</v>
      </c>
      <c r="BE150" s="28">
        <v>75</v>
      </c>
      <c r="BF150" s="29">
        <v>35.9</v>
      </c>
      <c r="BG150" s="29">
        <v>24.7</v>
      </c>
      <c r="BH150" s="29">
        <v>34.7</v>
      </c>
      <c r="BI150" s="29">
        <v>34.2</v>
      </c>
      <c r="BJ150" s="29">
        <v>33.4</v>
      </c>
      <c r="BK150" s="29">
        <v>25.2</v>
      </c>
      <c r="BL150" s="29">
        <v>17.7</v>
      </c>
      <c r="BM150" s="29">
        <v>13.7</v>
      </c>
      <c r="BN150" s="29">
        <v>17.6</v>
      </c>
      <c r="BO150" s="29">
        <v>17.3</v>
      </c>
      <c r="BP150" s="29">
        <v>17.4</v>
      </c>
      <c r="BQ150" s="29">
        <v>18.4</v>
      </c>
      <c r="BR150" s="29">
        <v>71</v>
      </c>
      <c r="BS150" s="29">
        <v>68.1</v>
      </c>
      <c r="BT150" s="29">
        <v>64.7</v>
      </c>
      <c r="BU150" s="29">
        <v>60.3</v>
      </c>
      <c r="BV150" s="29">
        <v>57.2</v>
      </c>
      <c r="BW150" s="29">
        <v>49</v>
      </c>
      <c r="BX150" s="30">
        <v>5</v>
      </c>
      <c r="BY150" s="30">
        <v>4.9</v>
      </c>
      <c r="BZ150" s="30">
        <v>4.8</v>
      </c>
      <c r="CA150" s="30">
        <v>4.8</v>
      </c>
      <c r="CB150" s="30">
        <v>4.7</v>
      </c>
      <c r="CC150" s="30">
        <v>3.2</v>
      </c>
      <c r="CD150" s="30">
        <v>362.4</v>
      </c>
      <c r="CE150" s="30">
        <v>377.7</v>
      </c>
      <c r="CF150" s="30">
        <v>392.8</v>
      </c>
      <c r="CG150" s="30">
        <v>401.4</v>
      </c>
      <c r="CH150" s="30">
        <v>407.4</v>
      </c>
      <c r="CI150" s="31">
        <v>5.06</v>
      </c>
      <c r="CJ150" s="31">
        <v>4.95</v>
      </c>
      <c r="CK150" s="31">
        <v>4.92</v>
      </c>
      <c r="CL150" s="31">
        <v>4.91</v>
      </c>
      <c r="CM150" s="7">
        <v>820347</v>
      </c>
      <c r="CN150" s="5">
        <v>823290</v>
      </c>
      <c r="CO150" s="5">
        <v>80400</v>
      </c>
      <c r="CP150" s="5">
        <v>8160</v>
      </c>
      <c r="CQ150" s="5">
        <v>40</v>
      </c>
      <c r="CR150" s="5">
        <v>380000</v>
      </c>
    </row>
    <row r="151" spans="1:96" ht="12.75" customHeight="1">
      <c r="A151" s="60" t="s">
        <v>1238</v>
      </c>
      <c r="B151" s="2" t="s">
        <v>8</v>
      </c>
      <c r="C151" s="8" t="s">
        <v>476</v>
      </c>
      <c r="D151" s="7">
        <v>9000</v>
      </c>
      <c r="E151" s="7">
        <v>11000</v>
      </c>
      <c r="F151" s="5">
        <v>12000</v>
      </c>
      <c r="G151" s="5">
        <v>12000</v>
      </c>
      <c r="H151" s="5">
        <v>12000</v>
      </c>
      <c r="I151" s="5">
        <v>13000</v>
      </c>
      <c r="J151" s="5">
        <v>13000</v>
      </c>
      <c r="K151" s="5">
        <v>13000</v>
      </c>
      <c r="L151" s="3" t="s">
        <v>1348</v>
      </c>
      <c r="M151" s="20">
        <v>61</v>
      </c>
      <c r="N151" s="3" t="s">
        <v>128</v>
      </c>
      <c r="O151" s="20">
        <v>0</v>
      </c>
      <c r="P151" s="3" t="s">
        <v>1238</v>
      </c>
      <c r="Q151" s="20">
        <v>21</v>
      </c>
      <c r="R151" s="3" t="s">
        <v>1239</v>
      </c>
      <c r="S151" s="20"/>
      <c r="T151" s="3"/>
      <c r="U151" s="23"/>
      <c r="V151" s="5">
        <v>2000</v>
      </c>
      <c r="W151" s="5">
        <v>2000</v>
      </c>
      <c r="X151" s="5">
        <v>2000</v>
      </c>
      <c r="Y151" s="5"/>
      <c r="Z151" s="5"/>
      <c r="AA151" s="5"/>
      <c r="AB151" s="9">
        <v>1000</v>
      </c>
      <c r="AC151" s="9">
        <v>1200</v>
      </c>
      <c r="AD151" s="9">
        <v>1500</v>
      </c>
      <c r="AE151" s="15"/>
      <c r="AF151" s="15"/>
      <c r="AG151" s="15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28">
        <v>2</v>
      </c>
      <c r="AU151" s="28"/>
      <c r="AV151" s="28">
        <v>48</v>
      </c>
      <c r="AW151" s="28">
        <v>47</v>
      </c>
      <c r="AX151" s="28">
        <v>48</v>
      </c>
      <c r="AY151" s="28">
        <v>51</v>
      </c>
      <c r="AZ151" s="28"/>
      <c r="BA151" s="28"/>
      <c r="BB151" s="28">
        <v>0.3</v>
      </c>
      <c r="BC151" s="28"/>
      <c r="BD151" s="28"/>
      <c r="BE151" s="28"/>
      <c r="BF151" s="29">
        <v>18.7</v>
      </c>
      <c r="BG151" s="29">
        <v>18.4</v>
      </c>
      <c r="BH151" s="29">
        <v>18.2</v>
      </c>
      <c r="BI151" s="29">
        <v>18</v>
      </c>
      <c r="BJ151" s="29">
        <v>17.7</v>
      </c>
      <c r="BK151" s="29">
        <v>25.1</v>
      </c>
      <c r="BL151" s="29">
        <v>4.8</v>
      </c>
      <c r="BM151" s="29">
        <v>4.7</v>
      </c>
      <c r="BN151" s="29">
        <v>4.5</v>
      </c>
      <c r="BO151" s="29">
        <v>4.5</v>
      </c>
      <c r="BP151" s="29">
        <v>4.4</v>
      </c>
      <c r="BQ151" s="29">
        <v>6.8</v>
      </c>
      <c r="BR151" s="29">
        <v>41.5</v>
      </c>
      <c r="BS151" s="29">
        <v>41.2</v>
      </c>
      <c r="BT151" s="29">
        <v>40.1</v>
      </c>
      <c r="BU151" s="29">
        <v>39.5</v>
      </c>
      <c r="BV151" s="29">
        <v>38.9</v>
      </c>
      <c r="BW151" s="29">
        <v>10</v>
      </c>
      <c r="BX151" s="30">
        <v>3.7</v>
      </c>
      <c r="BY151" s="30">
        <v>3.6</v>
      </c>
      <c r="BZ151" s="30">
        <v>3.5</v>
      </c>
      <c r="CA151" s="30">
        <v>3.4</v>
      </c>
      <c r="CB151" s="30">
        <v>3.3</v>
      </c>
      <c r="CC151" s="30">
        <v>3.2</v>
      </c>
      <c r="CD151" s="30">
        <v>1.9</v>
      </c>
      <c r="CE151" s="30">
        <v>2.1</v>
      </c>
      <c r="CF151" s="30">
        <v>2.3</v>
      </c>
      <c r="CG151" s="30">
        <v>2.5</v>
      </c>
      <c r="CH151" s="30">
        <v>2.6</v>
      </c>
      <c r="CI151" s="31">
        <v>6.21</v>
      </c>
      <c r="CJ151" s="31">
        <v>6.07</v>
      </c>
      <c r="CK151" s="31">
        <v>6.07</v>
      </c>
      <c r="CL151" s="31">
        <v>6.06</v>
      </c>
      <c r="CM151" s="7">
        <v>21.2</v>
      </c>
      <c r="CN151" s="5">
        <v>20</v>
      </c>
      <c r="CO151" s="9"/>
      <c r="CP151" s="6"/>
      <c r="CQ151" s="6"/>
      <c r="CR151" s="6"/>
    </row>
    <row r="152" spans="1:96" ht="12.75" customHeight="1">
      <c r="A152" s="60" t="s">
        <v>1240</v>
      </c>
      <c r="B152" s="2" t="s">
        <v>4</v>
      </c>
      <c r="C152" s="8" t="s">
        <v>475</v>
      </c>
      <c r="D152" s="7">
        <v>18625000</v>
      </c>
      <c r="E152" s="7">
        <v>20938000</v>
      </c>
      <c r="F152" s="5">
        <v>22904000</v>
      </c>
      <c r="G152" s="5">
        <v>24060000</v>
      </c>
      <c r="H152" s="5">
        <v>24610000</v>
      </c>
      <c r="I152" s="5">
        <v>25164000</v>
      </c>
      <c r="J152" s="5">
        <v>27071000</v>
      </c>
      <c r="K152" s="5">
        <v>27677000</v>
      </c>
      <c r="L152" s="3" t="s">
        <v>88</v>
      </c>
      <c r="M152" s="20">
        <v>8848</v>
      </c>
      <c r="N152" s="3" t="s">
        <v>1241</v>
      </c>
      <c r="O152" s="20">
        <v>70</v>
      </c>
      <c r="P152" s="3"/>
      <c r="Q152" s="23"/>
      <c r="R152" s="3" t="s">
        <v>946</v>
      </c>
      <c r="S152" s="25">
        <v>9.8</v>
      </c>
      <c r="T152" s="3" t="s">
        <v>431</v>
      </c>
      <c r="U152" s="20" t="s">
        <v>1349</v>
      </c>
      <c r="V152" s="5">
        <v>253000</v>
      </c>
      <c r="W152" s="5">
        <v>266900</v>
      </c>
      <c r="X152" s="5">
        <v>298100</v>
      </c>
      <c r="Y152" s="5">
        <v>327700</v>
      </c>
      <c r="Z152" s="5">
        <v>371800</v>
      </c>
      <c r="AA152" s="5">
        <v>417900</v>
      </c>
      <c r="AB152" s="6">
        <v>5500</v>
      </c>
      <c r="AC152" s="6">
        <v>10200</v>
      </c>
      <c r="AD152" s="6">
        <v>17300</v>
      </c>
      <c r="AE152" s="6">
        <v>21900</v>
      </c>
      <c r="AF152" s="6">
        <v>81900</v>
      </c>
      <c r="AG152" s="6">
        <v>116800</v>
      </c>
      <c r="AH152" s="26">
        <v>0.3</v>
      </c>
      <c r="AI152" s="26">
        <v>0.3</v>
      </c>
      <c r="AJ152" s="26">
        <v>0.3</v>
      </c>
      <c r="AK152" s="26">
        <v>0.4</v>
      </c>
      <c r="AL152" s="26">
        <v>0.4</v>
      </c>
      <c r="AM152" s="26">
        <v>0.5</v>
      </c>
      <c r="AN152" s="26"/>
      <c r="AO152" s="26"/>
      <c r="AP152" s="26"/>
      <c r="AQ152" s="26"/>
      <c r="AR152" s="26"/>
      <c r="AS152" s="26"/>
      <c r="AT152" s="27">
        <v>1101</v>
      </c>
      <c r="AU152" s="27">
        <v>1513</v>
      </c>
      <c r="AV152" s="27">
        <v>1206</v>
      </c>
      <c r="AW152" s="27">
        <v>917</v>
      </c>
      <c r="AX152" s="27">
        <v>7857</v>
      </c>
      <c r="AY152" s="27">
        <v>8853</v>
      </c>
      <c r="AZ152" s="28">
        <v>35</v>
      </c>
      <c r="BA152" s="28">
        <v>50</v>
      </c>
      <c r="BB152" s="28">
        <v>60</v>
      </c>
      <c r="BC152" s="28">
        <v>80</v>
      </c>
      <c r="BD152" s="28">
        <v>100</v>
      </c>
      <c r="BE152" s="28">
        <v>120</v>
      </c>
      <c r="BF152" s="29">
        <v>35.1</v>
      </c>
      <c r="BG152" s="29">
        <v>34.6</v>
      </c>
      <c r="BH152" s="29">
        <v>34.2</v>
      </c>
      <c r="BI152" s="29">
        <v>33.7</v>
      </c>
      <c r="BJ152" s="29">
        <v>33.2</v>
      </c>
      <c r="BK152" s="29">
        <v>31.5</v>
      </c>
      <c r="BL152" s="29">
        <v>10.5</v>
      </c>
      <c r="BM152" s="29">
        <v>4.6</v>
      </c>
      <c r="BN152" s="29">
        <v>9.9</v>
      </c>
      <c r="BO152" s="29">
        <v>9.7</v>
      </c>
      <c r="BP152" s="29">
        <v>9.3</v>
      </c>
      <c r="BQ152" s="29">
        <v>9.5</v>
      </c>
      <c r="BR152" s="29">
        <v>76.3</v>
      </c>
      <c r="BS152" s="29">
        <v>73.7</v>
      </c>
      <c r="BT152" s="29">
        <v>70.9</v>
      </c>
      <c r="BU152" s="29">
        <v>67.1</v>
      </c>
      <c r="BV152" s="29">
        <v>64.4</v>
      </c>
      <c r="BW152" s="29">
        <v>67</v>
      </c>
      <c r="BX152" s="30">
        <v>4.3</v>
      </c>
      <c r="BY152" s="30">
        <v>4.2</v>
      </c>
      <c r="BZ152" s="30">
        <v>4.2</v>
      </c>
      <c r="CA152" s="30">
        <v>4.1</v>
      </c>
      <c r="CB152" s="30">
        <v>4.3</v>
      </c>
      <c r="CC152" s="30">
        <v>4.2</v>
      </c>
      <c r="CD152" s="30">
        <v>5423.7</v>
      </c>
      <c r="CE152" s="30">
        <v>5430.9</v>
      </c>
      <c r="CF152" s="30">
        <v>5454.4</v>
      </c>
      <c r="CG152" s="30">
        <v>5539</v>
      </c>
      <c r="CH152" s="30">
        <v>5667.8</v>
      </c>
      <c r="CI152" s="31">
        <v>4.38</v>
      </c>
      <c r="CJ152" s="31">
        <v>4.46</v>
      </c>
      <c r="CK152" s="31">
        <v>4.49</v>
      </c>
      <c r="CL152" s="31">
        <v>4.49</v>
      </c>
      <c r="CM152" s="7">
        <v>147181</v>
      </c>
      <c r="CN152" s="5">
        <v>143000</v>
      </c>
      <c r="CO152" s="5">
        <v>39000</v>
      </c>
      <c r="CP152" s="5">
        <v>30500</v>
      </c>
      <c r="CQ152" s="5">
        <v>900</v>
      </c>
      <c r="CR152" s="5">
        <v>17450</v>
      </c>
    </row>
    <row r="153" spans="1:96" ht="12.75" customHeight="1">
      <c r="A153" s="60" t="s">
        <v>692</v>
      </c>
      <c r="B153" s="2" t="s">
        <v>5</v>
      </c>
      <c r="C153" s="8" t="s">
        <v>585</v>
      </c>
      <c r="D153" s="7">
        <v>14952000</v>
      </c>
      <c r="E153" s="7">
        <v>15459000</v>
      </c>
      <c r="F153" s="5">
        <v>15926000</v>
      </c>
      <c r="G153" s="5">
        <v>16046000</v>
      </c>
      <c r="H153" s="5">
        <v>16149000</v>
      </c>
      <c r="I153" s="5">
        <v>16225000</v>
      </c>
      <c r="J153" s="5">
        <v>16318000</v>
      </c>
      <c r="K153" s="5">
        <v>16407000</v>
      </c>
      <c r="L153" s="3" t="s">
        <v>1029</v>
      </c>
      <c r="M153" s="20">
        <v>323</v>
      </c>
      <c r="N153" s="3" t="s">
        <v>903</v>
      </c>
      <c r="O153" s="20" t="s">
        <v>1472</v>
      </c>
      <c r="P153" s="3" t="s">
        <v>880</v>
      </c>
      <c r="Q153" s="20">
        <v>232</v>
      </c>
      <c r="R153" s="3" t="s">
        <v>334</v>
      </c>
      <c r="S153" s="20">
        <v>1100</v>
      </c>
      <c r="T153" s="3" t="s">
        <v>432</v>
      </c>
      <c r="U153" s="20" t="s">
        <v>1355</v>
      </c>
      <c r="V153" s="5">
        <v>9613000</v>
      </c>
      <c r="W153" s="5">
        <v>9879000</v>
      </c>
      <c r="X153" s="5">
        <v>8158000</v>
      </c>
      <c r="Y153" s="5">
        <v>8026000</v>
      </c>
      <c r="Z153" s="5">
        <v>7846000</v>
      </c>
      <c r="AA153" s="5">
        <v>7861000</v>
      </c>
      <c r="AB153" s="5">
        <v>6745500</v>
      </c>
      <c r="AC153" s="5">
        <v>10755000</v>
      </c>
      <c r="AD153" s="5">
        <v>11900000</v>
      </c>
      <c r="AE153" s="5">
        <v>12100000</v>
      </c>
      <c r="AF153" s="5">
        <v>13200000</v>
      </c>
      <c r="AG153" s="5">
        <v>14800000</v>
      </c>
      <c r="AH153" s="26">
        <v>36</v>
      </c>
      <c r="AI153" s="26">
        <v>39.5</v>
      </c>
      <c r="AJ153" s="26">
        <v>42.9</v>
      </c>
      <c r="AK153" s="26">
        <v>46.7</v>
      </c>
      <c r="AL153" s="26">
        <v>50.8</v>
      </c>
      <c r="AM153" s="26">
        <v>68.5</v>
      </c>
      <c r="AN153" s="26">
        <v>1.6</v>
      </c>
      <c r="AO153" s="26">
        <v>3.8</v>
      </c>
      <c r="AP153" s="26">
        <v>7.5</v>
      </c>
      <c r="AQ153" s="26">
        <v>11.8</v>
      </c>
      <c r="AR153" s="26">
        <v>19</v>
      </c>
      <c r="AS153" s="26">
        <v>22.4</v>
      </c>
      <c r="AT153" s="27">
        <v>1309911</v>
      </c>
      <c r="AU153" s="27">
        <v>1983102</v>
      </c>
      <c r="AV153" s="27">
        <v>2415286</v>
      </c>
      <c r="AW153" s="28">
        <v>3419182</v>
      </c>
      <c r="AX153" s="28">
        <v>6443558</v>
      </c>
      <c r="AY153" s="28">
        <v>7258159</v>
      </c>
      <c r="AZ153" s="28">
        <v>6200</v>
      </c>
      <c r="BA153" s="28">
        <v>7000</v>
      </c>
      <c r="BB153" s="28">
        <v>7900</v>
      </c>
      <c r="BC153" s="28">
        <v>8200</v>
      </c>
      <c r="BD153" s="28">
        <v>8500</v>
      </c>
      <c r="BE153" s="28">
        <v>10000</v>
      </c>
      <c r="BF153" s="29">
        <v>13</v>
      </c>
      <c r="BG153" s="29">
        <v>12.6</v>
      </c>
      <c r="BH153" s="29">
        <v>12.5</v>
      </c>
      <c r="BI153" s="29">
        <v>12.3</v>
      </c>
      <c r="BJ153" s="29">
        <v>11.9</v>
      </c>
      <c r="BK153" s="29">
        <v>11.1</v>
      </c>
      <c r="BL153" s="29">
        <v>8.8</v>
      </c>
      <c r="BM153" s="29">
        <v>8.7</v>
      </c>
      <c r="BN153" s="29">
        <v>8.8</v>
      </c>
      <c r="BO153" s="29">
        <v>8.7</v>
      </c>
      <c r="BP153" s="29">
        <v>8.4</v>
      </c>
      <c r="BQ153" s="29">
        <v>8.7</v>
      </c>
      <c r="BR153" s="29">
        <v>5.1</v>
      </c>
      <c r="BS153" s="29">
        <v>5.4</v>
      </c>
      <c r="BT153" s="29">
        <v>5</v>
      </c>
      <c r="BU153" s="29">
        <v>4.8</v>
      </c>
      <c r="BV153" s="29">
        <v>4.1</v>
      </c>
      <c r="BW153" s="29">
        <v>5</v>
      </c>
      <c r="BX153" s="30">
        <v>1.72</v>
      </c>
      <c r="BY153" s="30">
        <v>1.71</v>
      </c>
      <c r="BZ153" s="30">
        <v>1.73</v>
      </c>
      <c r="CA153" s="30">
        <v>1.8</v>
      </c>
      <c r="CB153" s="30">
        <v>1.7</v>
      </c>
      <c r="CC153" s="30">
        <v>1.7</v>
      </c>
      <c r="CD153" s="30">
        <v>6801</v>
      </c>
      <c r="CE153" s="30">
        <v>6867</v>
      </c>
      <c r="CF153" s="30">
        <v>6934.3</v>
      </c>
      <c r="CG153" s="30">
        <v>7002</v>
      </c>
      <c r="CH153" s="30">
        <v>7058</v>
      </c>
      <c r="CI153" s="31">
        <v>2.33</v>
      </c>
      <c r="CJ153" s="31">
        <v>2.32</v>
      </c>
      <c r="CK153" s="31">
        <v>2.31</v>
      </c>
      <c r="CL153" s="31">
        <v>2.31</v>
      </c>
      <c r="CM153" s="7">
        <v>41528</v>
      </c>
      <c r="CN153" s="5">
        <v>33880</v>
      </c>
      <c r="CO153" s="5">
        <v>3750</v>
      </c>
      <c r="CP153" s="5">
        <v>9100</v>
      </c>
      <c r="CQ153" s="5">
        <v>340</v>
      </c>
      <c r="CR153" s="5">
        <v>10120</v>
      </c>
    </row>
    <row r="154" spans="1:96" ht="12.75" customHeight="1">
      <c r="A154" s="60" t="s">
        <v>693</v>
      </c>
      <c r="B154" s="2" t="s">
        <v>9</v>
      </c>
      <c r="C154" s="8" t="s">
        <v>584</v>
      </c>
      <c r="D154" s="7">
        <v>188000</v>
      </c>
      <c r="E154" s="7">
        <v>205000</v>
      </c>
      <c r="F154" s="5">
        <v>215000</v>
      </c>
      <c r="G154" s="5">
        <v>217000</v>
      </c>
      <c r="H154" s="5">
        <v>177000</v>
      </c>
      <c r="I154" s="5">
        <v>179000</v>
      </c>
      <c r="J154" s="5">
        <v>218000</v>
      </c>
      <c r="K154" s="5">
        <v>220000</v>
      </c>
      <c r="L154" s="3" t="s">
        <v>855</v>
      </c>
      <c r="M154" s="20">
        <v>862</v>
      </c>
      <c r="N154" s="3" t="s">
        <v>130</v>
      </c>
      <c r="O154" s="20">
        <v>0</v>
      </c>
      <c r="P154" s="3" t="s">
        <v>1031</v>
      </c>
      <c r="Q154" s="20">
        <v>444</v>
      </c>
      <c r="R154" s="3" t="s">
        <v>335</v>
      </c>
      <c r="S154" s="23">
        <v>38</v>
      </c>
      <c r="T154" s="3"/>
      <c r="U154" s="23"/>
      <c r="V154" s="5">
        <v>79000</v>
      </c>
      <c r="W154" s="5">
        <v>80000</v>
      </c>
      <c r="X154" s="5">
        <v>81000</v>
      </c>
      <c r="Y154" s="5"/>
      <c r="Z154" s="5"/>
      <c r="AA154" s="5"/>
      <c r="AB154" s="5">
        <v>20000</v>
      </c>
      <c r="AC154" s="9"/>
      <c r="AD154" s="10"/>
      <c r="AE154" s="10"/>
      <c r="AF154" s="5">
        <v>200000</v>
      </c>
      <c r="AG154" s="5">
        <v>200000</v>
      </c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7">
        <v>110</v>
      </c>
      <c r="AU154" s="27">
        <v>119</v>
      </c>
      <c r="AV154" s="27">
        <v>112</v>
      </c>
      <c r="AW154" s="27">
        <v>124</v>
      </c>
      <c r="AX154" s="27">
        <v>406</v>
      </c>
      <c r="AY154" s="27">
        <v>5106</v>
      </c>
      <c r="AZ154" s="28">
        <v>2</v>
      </c>
      <c r="BA154" s="28"/>
      <c r="BB154" s="28">
        <v>2</v>
      </c>
      <c r="BC154" s="28"/>
      <c r="BD154" s="28"/>
      <c r="BE154" s="28"/>
      <c r="BF154" s="29">
        <v>15.7</v>
      </c>
      <c r="BG154" s="29">
        <v>15.5</v>
      </c>
      <c r="BH154" s="29">
        <v>15.3</v>
      </c>
      <c r="BI154" s="29">
        <v>14.1</v>
      </c>
      <c r="BJ154" s="29">
        <v>15</v>
      </c>
      <c r="BK154" s="29">
        <v>15</v>
      </c>
      <c r="BL154" s="29">
        <v>6.2</v>
      </c>
      <c r="BM154" s="29">
        <v>6.2</v>
      </c>
      <c r="BN154" s="29">
        <v>6.2</v>
      </c>
      <c r="BO154" s="29">
        <v>7.7</v>
      </c>
      <c r="BP154" s="29">
        <v>6.3</v>
      </c>
      <c r="BQ154" s="29">
        <v>6.4</v>
      </c>
      <c r="BR154" s="29">
        <v>13.4</v>
      </c>
      <c r="BS154" s="29">
        <v>13</v>
      </c>
      <c r="BT154" s="29">
        <v>12.6</v>
      </c>
      <c r="BU154" s="29">
        <v>12.4</v>
      </c>
      <c r="BV154" s="29">
        <v>12.1</v>
      </c>
      <c r="BW154" s="29">
        <v>10</v>
      </c>
      <c r="BX154" s="30">
        <v>2.1</v>
      </c>
      <c r="BY154" s="30">
        <v>2.1</v>
      </c>
      <c r="BZ154" s="30">
        <v>2.1</v>
      </c>
      <c r="CA154" s="30">
        <v>2</v>
      </c>
      <c r="CB154" s="30">
        <v>2</v>
      </c>
      <c r="CC154" s="30">
        <v>2</v>
      </c>
      <c r="CD154" s="30">
        <v>43.6</v>
      </c>
      <c r="CE154" s="30">
        <v>45.3</v>
      </c>
      <c r="CF154" s="30">
        <v>46.9</v>
      </c>
      <c r="CG154" s="30">
        <v>49</v>
      </c>
      <c r="CH154" s="30">
        <v>49.7</v>
      </c>
      <c r="CI154" s="31">
        <v>4.76</v>
      </c>
      <c r="CJ154" s="31">
        <v>4.64</v>
      </c>
      <c r="CK154" s="31">
        <v>4.47</v>
      </c>
      <c r="CL154" s="31">
        <v>4.44</v>
      </c>
      <c r="CM154" s="11">
        <v>800</v>
      </c>
      <c r="CN154" s="5">
        <v>800</v>
      </c>
      <c r="CO154" s="6">
        <v>10</v>
      </c>
      <c r="CP154" s="5">
        <v>80</v>
      </c>
      <c r="CQ154" s="5"/>
      <c r="CR154" s="5"/>
    </row>
    <row r="155" spans="1:96" ht="12.75" customHeight="1">
      <c r="A155" s="60" t="s">
        <v>827</v>
      </c>
      <c r="B155" s="2" t="s">
        <v>8</v>
      </c>
      <c r="C155" s="8" t="s">
        <v>30</v>
      </c>
      <c r="D155" s="7">
        <v>171000</v>
      </c>
      <c r="E155" s="7">
        <v>193000</v>
      </c>
      <c r="F155" s="5">
        <v>211000</v>
      </c>
      <c r="G155" s="5">
        <v>214000</v>
      </c>
      <c r="H155" s="5">
        <v>217000</v>
      </c>
      <c r="I155" s="5">
        <v>219000</v>
      </c>
      <c r="J155" s="5">
        <v>214000</v>
      </c>
      <c r="K155" s="5">
        <v>216000</v>
      </c>
      <c r="L155" s="3" t="s">
        <v>595</v>
      </c>
      <c r="M155" s="20">
        <v>1628</v>
      </c>
      <c r="N155" s="3" t="s">
        <v>128</v>
      </c>
      <c r="O155" s="20">
        <v>0</v>
      </c>
      <c r="P155" s="3" t="s">
        <v>827</v>
      </c>
      <c r="Q155" s="20">
        <v>16494</v>
      </c>
      <c r="R155" s="3" t="s">
        <v>336</v>
      </c>
      <c r="S155" s="20">
        <v>40</v>
      </c>
      <c r="T155" s="3" t="s">
        <v>596</v>
      </c>
      <c r="U155" s="20">
        <v>88</v>
      </c>
      <c r="V155" s="5">
        <v>50700</v>
      </c>
      <c r="W155" s="5">
        <v>51000</v>
      </c>
      <c r="X155" s="5">
        <v>51000</v>
      </c>
      <c r="Y155" s="5">
        <v>52000</v>
      </c>
      <c r="Z155" s="5">
        <v>51900</v>
      </c>
      <c r="AA155" s="5">
        <v>53300</v>
      </c>
      <c r="AB155" s="5">
        <v>25400</v>
      </c>
      <c r="AC155" s="5">
        <v>49900</v>
      </c>
      <c r="AD155" s="5">
        <v>67900</v>
      </c>
      <c r="AE155" s="5">
        <v>80000</v>
      </c>
      <c r="AF155" s="5">
        <v>97100</v>
      </c>
      <c r="AG155" s="5">
        <v>116400</v>
      </c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7">
        <v>178</v>
      </c>
      <c r="AU155" s="27">
        <v>4711</v>
      </c>
      <c r="AV155" s="27">
        <v>5915</v>
      </c>
      <c r="AW155" s="27">
        <v>4449</v>
      </c>
      <c r="AX155" s="27">
        <v>6707</v>
      </c>
      <c r="AY155" s="27">
        <v>13114</v>
      </c>
      <c r="AZ155" s="28">
        <v>12</v>
      </c>
      <c r="BA155" s="28">
        <v>30</v>
      </c>
      <c r="BB155" s="28">
        <v>40</v>
      </c>
      <c r="BC155" s="28">
        <v>50</v>
      </c>
      <c r="BD155" s="28">
        <v>60</v>
      </c>
      <c r="BE155" s="28">
        <v>70</v>
      </c>
      <c r="BF155" s="29">
        <v>21.6</v>
      </c>
      <c r="BG155" s="29">
        <v>20.2</v>
      </c>
      <c r="BH155" s="29">
        <v>19.3</v>
      </c>
      <c r="BI155" s="29">
        <v>18.6</v>
      </c>
      <c r="BJ155" s="29">
        <v>18.8</v>
      </c>
      <c r="BK155" s="29">
        <v>18.5</v>
      </c>
      <c r="BL155" s="29">
        <v>5.1</v>
      </c>
      <c r="BM155" s="29">
        <v>5.3</v>
      </c>
      <c r="BN155" s="29">
        <v>5.2</v>
      </c>
      <c r="BO155" s="29">
        <v>5.1</v>
      </c>
      <c r="BP155" s="29">
        <v>5</v>
      </c>
      <c r="BQ155" s="29">
        <v>5.7</v>
      </c>
      <c r="BR155" s="29">
        <v>6.9</v>
      </c>
      <c r="BS155" s="29">
        <v>6.7</v>
      </c>
      <c r="BT155" s="29">
        <v>6.6</v>
      </c>
      <c r="BU155" s="29">
        <v>6.6</v>
      </c>
      <c r="BV155" s="29">
        <v>6.4</v>
      </c>
      <c r="BW155" s="29">
        <v>7.7</v>
      </c>
      <c r="BX155" s="30">
        <v>2.7</v>
      </c>
      <c r="BY155" s="30">
        <v>2.5</v>
      </c>
      <c r="BZ155" s="30">
        <v>2.4</v>
      </c>
      <c r="CA155" s="30">
        <v>2.4</v>
      </c>
      <c r="CB155" s="30">
        <v>2.4</v>
      </c>
      <c r="CC155" s="30">
        <v>2.3</v>
      </c>
      <c r="CD155" s="30">
        <v>41.2</v>
      </c>
      <c r="CE155" s="30">
        <v>41.4</v>
      </c>
      <c r="CF155" s="30">
        <v>41.7</v>
      </c>
      <c r="CG155" s="30">
        <v>41.8</v>
      </c>
      <c r="CH155" s="30">
        <v>42.7</v>
      </c>
      <c r="CI155" s="31">
        <v>5.24</v>
      </c>
      <c r="CJ155" s="31">
        <v>5.3</v>
      </c>
      <c r="CK155" s="31">
        <v>5.39</v>
      </c>
      <c r="CL155" s="31">
        <v>5.39</v>
      </c>
      <c r="CM155" s="7">
        <v>18575</v>
      </c>
      <c r="CN155" s="5">
        <v>18280</v>
      </c>
      <c r="CO155" s="5">
        <v>3720</v>
      </c>
      <c r="CP155" s="5">
        <v>60</v>
      </c>
      <c r="CQ155" s="5">
        <v>40</v>
      </c>
      <c r="CR155" s="5">
        <v>2340</v>
      </c>
    </row>
    <row r="156" spans="1:96" ht="12.75" customHeight="1">
      <c r="A156" s="60" t="s">
        <v>828</v>
      </c>
      <c r="B156" s="2" t="s">
        <v>8</v>
      </c>
      <c r="C156" s="8" t="s">
        <v>29</v>
      </c>
      <c r="D156" s="7">
        <v>3360000</v>
      </c>
      <c r="E156" s="7">
        <v>3604000</v>
      </c>
      <c r="F156" s="5">
        <v>3858000</v>
      </c>
      <c r="G156" s="5">
        <v>3880000</v>
      </c>
      <c r="H156" s="5">
        <v>3939000</v>
      </c>
      <c r="I156" s="5">
        <v>4009000</v>
      </c>
      <c r="J156" s="5">
        <v>3994000</v>
      </c>
      <c r="K156" s="5">
        <v>4035000</v>
      </c>
      <c r="L156" s="3" t="s">
        <v>108</v>
      </c>
      <c r="M156" s="20">
        <v>3754</v>
      </c>
      <c r="N156" s="3" t="s">
        <v>128</v>
      </c>
      <c r="O156" s="20">
        <v>0</v>
      </c>
      <c r="P156" s="3" t="s">
        <v>238</v>
      </c>
      <c r="Q156" s="20">
        <v>150416</v>
      </c>
      <c r="R156" s="3" t="s">
        <v>597</v>
      </c>
      <c r="S156" s="20">
        <v>613</v>
      </c>
      <c r="T156" s="3" t="s">
        <v>598</v>
      </c>
      <c r="U156" s="20">
        <v>425</v>
      </c>
      <c r="V156" s="5">
        <v>1889000</v>
      </c>
      <c r="W156" s="5">
        <v>1915000</v>
      </c>
      <c r="X156" s="5">
        <v>1833600</v>
      </c>
      <c r="Y156" s="5">
        <v>1765000</v>
      </c>
      <c r="Z156" s="5">
        <v>1798000</v>
      </c>
      <c r="AA156" s="5">
        <v>1800500</v>
      </c>
      <c r="AB156" s="5">
        <v>1395000</v>
      </c>
      <c r="AC156" s="5">
        <v>2158000</v>
      </c>
      <c r="AD156" s="5">
        <v>2417000</v>
      </c>
      <c r="AE156" s="5">
        <v>2449000</v>
      </c>
      <c r="AF156" s="5">
        <v>2599000</v>
      </c>
      <c r="AG156" s="5">
        <v>3027000</v>
      </c>
      <c r="AH156" s="26">
        <v>32.8</v>
      </c>
      <c r="AI156" s="26">
        <v>36</v>
      </c>
      <c r="AJ156" s="26">
        <v>38.6</v>
      </c>
      <c r="AK156" s="26">
        <v>41.4</v>
      </c>
      <c r="AL156" s="26">
        <v>44.2</v>
      </c>
      <c r="AM156" s="26">
        <v>49.3</v>
      </c>
      <c r="AN156" s="26">
        <v>0.3</v>
      </c>
      <c r="AO156" s="26">
        <v>0.7</v>
      </c>
      <c r="AP156" s="26">
        <v>1.4</v>
      </c>
      <c r="AQ156" s="26">
        <v>2.6</v>
      </c>
      <c r="AR156" s="26">
        <v>3.6</v>
      </c>
      <c r="AS156" s="26"/>
      <c r="AT156" s="27">
        <v>345107</v>
      </c>
      <c r="AU156" s="27">
        <v>408290</v>
      </c>
      <c r="AV156" s="27">
        <v>432957</v>
      </c>
      <c r="AW156" s="27">
        <v>474395</v>
      </c>
      <c r="AX156" s="27">
        <v>651065</v>
      </c>
      <c r="AY156" s="27">
        <v>971900</v>
      </c>
      <c r="AZ156" s="28">
        <v>1113</v>
      </c>
      <c r="BA156" s="28">
        <v>1515</v>
      </c>
      <c r="BB156" s="28">
        <v>1762</v>
      </c>
      <c r="BC156" s="28">
        <v>1908</v>
      </c>
      <c r="BD156" s="28">
        <v>2110</v>
      </c>
      <c r="BE156" s="28"/>
      <c r="BF156" s="29">
        <v>14.7</v>
      </c>
      <c r="BG156" s="29">
        <v>14.4</v>
      </c>
      <c r="BH156" s="29">
        <v>13.7</v>
      </c>
      <c r="BI156" s="29">
        <v>14</v>
      </c>
      <c r="BJ156" s="29">
        <v>14.3</v>
      </c>
      <c r="BK156" s="29">
        <v>13.9</v>
      </c>
      <c r="BL156" s="29">
        <v>6.9</v>
      </c>
      <c r="BM156" s="29">
        <v>7.2</v>
      </c>
      <c r="BN156" s="29">
        <v>7.1</v>
      </c>
      <c r="BO156" s="29">
        <v>7</v>
      </c>
      <c r="BP156" s="29">
        <v>7</v>
      </c>
      <c r="BQ156" s="29">
        <v>7.5</v>
      </c>
      <c r="BR156" s="29">
        <v>6.1</v>
      </c>
      <c r="BS156" s="29">
        <v>5.3</v>
      </c>
      <c r="BT156" s="29">
        <v>5.6</v>
      </c>
      <c r="BU156" s="29">
        <v>6.1</v>
      </c>
      <c r="BV156" s="29">
        <v>5.6</v>
      </c>
      <c r="BW156" s="29">
        <v>5.9</v>
      </c>
      <c r="BX156" s="30">
        <v>2</v>
      </c>
      <c r="BY156" s="30">
        <v>2</v>
      </c>
      <c r="BZ156" s="30">
        <v>1.9</v>
      </c>
      <c r="CA156" s="30">
        <v>1.9</v>
      </c>
      <c r="CB156" s="30">
        <v>1.8</v>
      </c>
      <c r="CC156" s="30">
        <v>1.8</v>
      </c>
      <c r="CD156" s="30">
        <v>1422.4</v>
      </c>
      <c r="CE156" s="30">
        <v>1440.5</v>
      </c>
      <c r="CF156" s="30">
        <v>1458.4</v>
      </c>
      <c r="CG156" s="30">
        <v>1481.5</v>
      </c>
      <c r="CH156" s="30">
        <v>1502.3</v>
      </c>
      <c r="CI156" s="31">
        <v>2.69</v>
      </c>
      <c r="CJ156" s="31">
        <v>2.7</v>
      </c>
      <c r="CK156" s="31">
        <v>2.68</v>
      </c>
      <c r="CL156" s="31">
        <v>2.67</v>
      </c>
      <c r="CM156" s="7">
        <v>270544</v>
      </c>
      <c r="CN156" s="5">
        <v>267990</v>
      </c>
      <c r="CO156" s="5">
        <v>79460</v>
      </c>
      <c r="CP156" s="5">
        <v>15000</v>
      </c>
      <c r="CQ156" s="5">
        <v>18410</v>
      </c>
      <c r="CR156" s="5">
        <v>138630</v>
      </c>
    </row>
    <row r="157" spans="1:96" ht="12.75" customHeight="1">
      <c r="A157" s="60" t="s">
        <v>1242</v>
      </c>
      <c r="B157" s="2" t="s">
        <v>9</v>
      </c>
      <c r="C157" s="8" t="s">
        <v>474</v>
      </c>
      <c r="D157" s="7">
        <v>3824000</v>
      </c>
      <c r="E157" s="7">
        <v>4426000</v>
      </c>
      <c r="F157" s="5">
        <v>4957000</v>
      </c>
      <c r="G157" s="5">
        <v>5059000</v>
      </c>
      <c r="H157" s="5">
        <v>5162000</v>
      </c>
      <c r="I157" s="5">
        <v>5268000</v>
      </c>
      <c r="J157" s="5">
        <v>5360000</v>
      </c>
      <c r="K157" s="5">
        <v>5465000</v>
      </c>
      <c r="L157" s="3" t="s">
        <v>1243</v>
      </c>
      <c r="M157" s="20">
        <v>2438</v>
      </c>
      <c r="N157" s="3" t="s">
        <v>150</v>
      </c>
      <c r="O157" s="20">
        <v>0</v>
      </c>
      <c r="P157" s="3" t="s">
        <v>239</v>
      </c>
      <c r="Q157" s="20">
        <v>276</v>
      </c>
      <c r="R157" s="3" t="s">
        <v>643</v>
      </c>
      <c r="S157" s="20">
        <v>8029</v>
      </c>
      <c r="T157" s="3" t="s">
        <v>994</v>
      </c>
      <c r="U157" s="20">
        <v>480</v>
      </c>
      <c r="V157" s="5">
        <v>150300</v>
      </c>
      <c r="W157" s="5">
        <v>164000</v>
      </c>
      <c r="X157" s="9">
        <v>158000</v>
      </c>
      <c r="Y157" s="9">
        <v>171600</v>
      </c>
      <c r="Z157" s="9">
        <v>205000</v>
      </c>
      <c r="AA157" s="9">
        <v>214500</v>
      </c>
      <c r="AB157" s="5">
        <v>44200</v>
      </c>
      <c r="AC157" s="5">
        <v>90300</v>
      </c>
      <c r="AD157" s="5">
        <v>164500</v>
      </c>
      <c r="AE157" s="5">
        <v>237200</v>
      </c>
      <c r="AF157" s="5">
        <v>466700</v>
      </c>
      <c r="AG157" s="5">
        <v>738600</v>
      </c>
      <c r="AH157" s="26">
        <v>0.8</v>
      </c>
      <c r="AI157" s="26">
        <v>0.9</v>
      </c>
      <c r="AJ157" s="26">
        <v>1</v>
      </c>
      <c r="AK157" s="26">
        <v>2.8</v>
      </c>
      <c r="AL157" s="26">
        <v>3.1</v>
      </c>
      <c r="AM157" s="26">
        <v>3.5</v>
      </c>
      <c r="AN157" s="26"/>
      <c r="AO157" s="26"/>
      <c r="AP157" s="26"/>
      <c r="AQ157" s="26"/>
      <c r="AR157" s="26"/>
      <c r="AS157" s="26"/>
      <c r="AT157" s="27">
        <v>1400</v>
      </c>
      <c r="AU157" s="27">
        <v>2194</v>
      </c>
      <c r="AV157" s="27">
        <v>3370</v>
      </c>
      <c r="AW157" s="27">
        <v>7094</v>
      </c>
      <c r="AX157" s="27">
        <v>11353</v>
      </c>
      <c r="AY157" s="27">
        <v>18638</v>
      </c>
      <c r="AZ157" s="28">
        <v>25</v>
      </c>
      <c r="BA157" s="28">
        <v>50</v>
      </c>
      <c r="BB157" s="28">
        <v>75</v>
      </c>
      <c r="BC157" s="28">
        <v>90</v>
      </c>
      <c r="BD157" s="28">
        <v>100</v>
      </c>
      <c r="BE157" s="28">
        <v>125</v>
      </c>
      <c r="BF157" s="29">
        <v>18.3</v>
      </c>
      <c r="BG157" s="29">
        <v>33</v>
      </c>
      <c r="BH157" s="29">
        <v>32.2</v>
      </c>
      <c r="BI157" s="29">
        <v>31.7</v>
      </c>
      <c r="BJ157" s="29">
        <v>31</v>
      </c>
      <c r="BK157" s="29">
        <v>24.9</v>
      </c>
      <c r="BL157" s="29">
        <v>2.1</v>
      </c>
      <c r="BM157" s="29">
        <v>5.3</v>
      </c>
      <c r="BN157" s="29">
        <v>5.2</v>
      </c>
      <c r="BO157" s="29">
        <v>5.1</v>
      </c>
      <c r="BP157" s="29">
        <v>5</v>
      </c>
      <c r="BQ157" s="29">
        <v>4.5</v>
      </c>
      <c r="BR157" s="29">
        <v>17.8</v>
      </c>
      <c r="BS157" s="29">
        <v>36.6</v>
      </c>
      <c r="BT157" s="29">
        <v>35.7</v>
      </c>
      <c r="BU157" s="29">
        <v>34.5</v>
      </c>
      <c r="BV157" s="29">
        <v>33.6</v>
      </c>
      <c r="BW157" s="29">
        <v>29.1</v>
      </c>
      <c r="BX157" s="30">
        <v>3.5</v>
      </c>
      <c r="BY157" s="30">
        <v>3.5</v>
      </c>
      <c r="BZ157" s="30">
        <v>3.4</v>
      </c>
      <c r="CA157" s="30">
        <v>3.4</v>
      </c>
      <c r="CB157" s="30">
        <v>2.9</v>
      </c>
      <c r="CC157" s="30">
        <v>2.8</v>
      </c>
      <c r="CD157" s="30">
        <v>1321.1</v>
      </c>
      <c r="CE157" s="30">
        <v>1337.1</v>
      </c>
      <c r="CF157" s="30">
        <v>1352.8</v>
      </c>
      <c r="CG157" s="30">
        <v>1351</v>
      </c>
      <c r="CH157" s="30">
        <v>1385.6</v>
      </c>
      <c r="CI157" s="31">
        <v>3.84</v>
      </c>
      <c r="CJ157" s="31">
        <v>3.89</v>
      </c>
      <c r="CK157" s="31">
        <v>4</v>
      </c>
      <c r="CL157" s="31">
        <v>3.99</v>
      </c>
      <c r="CM157" s="7">
        <v>131462</v>
      </c>
      <c r="CN157" s="5">
        <v>121400</v>
      </c>
      <c r="CO157" s="5">
        <v>32780</v>
      </c>
      <c r="CP157" s="5">
        <v>19170</v>
      </c>
      <c r="CQ157" s="5">
        <v>2340</v>
      </c>
      <c r="CR157" s="5">
        <v>48150</v>
      </c>
    </row>
    <row r="158" spans="1:96" ht="12.75" customHeight="1">
      <c r="A158" s="60" t="s">
        <v>1244</v>
      </c>
      <c r="B158" s="2" t="s">
        <v>7</v>
      </c>
      <c r="C158" s="8" t="s">
        <v>473</v>
      </c>
      <c r="D158" s="7">
        <v>7650000</v>
      </c>
      <c r="E158" s="7">
        <v>9036000</v>
      </c>
      <c r="F158" s="5">
        <v>10742000</v>
      </c>
      <c r="G158" s="5">
        <v>11134000</v>
      </c>
      <c r="H158" s="5">
        <v>11540000</v>
      </c>
      <c r="I158" s="5">
        <v>11972000</v>
      </c>
      <c r="J158" s="5">
        <v>11810000</v>
      </c>
      <c r="K158" s="5">
        <v>12163000</v>
      </c>
      <c r="L158" s="3" t="s">
        <v>688</v>
      </c>
      <c r="M158" s="20">
        <v>2022</v>
      </c>
      <c r="N158" s="3" t="s">
        <v>171</v>
      </c>
      <c r="O158" s="20">
        <v>200</v>
      </c>
      <c r="P158" s="3"/>
      <c r="Q158" s="23"/>
      <c r="R158" s="3" t="s">
        <v>290</v>
      </c>
      <c r="S158" s="20">
        <v>2173</v>
      </c>
      <c r="T158" s="3" t="s">
        <v>1244</v>
      </c>
      <c r="U158" s="20" t="s">
        <v>1383</v>
      </c>
      <c r="V158" s="5">
        <v>19000</v>
      </c>
      <c r="W158" s="5">
        <v>20000</v>
      </c>
      <c r="X158" s="5">
        <v>21700</v>
      </c>
      <c r="Y158" s="5">
        <v>22400</v>
      </c>
      <c r="Z158" s="5">
        <v>23000</v>
      </c>
      <c r="AA158" s="5">
        <v>24100</v>
      </c>
      <c r="AB158" s="5">
        <v>2200</v>
      </c>
      <c r="AC158" s="5">
        <v>2100</v>
      </c>
      <c r="AD158" s="5">
        <v>2100</v>
      </c>
      <c r="AE158" s="5">
        <v>16600</v>
      </c>
      <c r="AF158" s="5">
        <v>76600</v>
      </c>
      <c r="AG158" s="5">
        <v>148300</v>
      </c>
      <c r="AH158" s="26">
        <v>0</v>
      </c>
      <c r="AI158" s="26">
        <v>0.1</v>
      </c>
      <c r="AJ158" s="26">
        <v>0.1</v>
      </c>
      <c r="AK158" s="26">
        <v>0.1</v>
      </c>
      <c r="AL158" s="26">
        <v>0.1</v>
      </c>
      <c r="AM158" s="26">
        <v>0.1</v>
      </c>
      <c r="AN158" s="26"/>
      <c r="AO158" s="26"/>
      <c r="AP158" s="26"/>
      <c r="AQ158" s="26"/>
      <c r="AR158" s="26"/>
      <c r="AS158" s="26"/>
      <c r="AT158" s="27">
        <v>168</v>
      </c>
      <c r="AU158" s="27">
        <v>144</v>
      </c>
      <c r="AV158" s="27">
        <v>119</v>
      </c>
      <c r="AW158" s="27">
        <v>134</v>
      </c>
      <c r="AX158" s="27">
        <v>143</v>
      </c>
      <c r="AY158" s="27">
        <v>143</v>
      </c>
      <c r="AZ158" s="28">
        <v>3</v>
      </c>
      <c r="BA158" s="28">
        <v>4</v>
      </c>
      <c r="BB158" s="28">
        <v>12</v>
      </c>
      <c r="BC158" s="28">
        <v>15</v>
      </c>
      <c r="BD158" s="28">
        <v>19</v>
      </c>
      <c r="BE158" s="28">
        <v>24</v>
      </c>
      <c r="BF158" s="29">
        <v>55.3</v>
      </c>
      <c r="BG158" s="29">
        <v>55.3</v>
      </c>
      <c r="BH158" s="29">
        <v>55.2</v>
      </c>
      <c r="BI158" s="29">
        <v>54.9</v>
      </c>
      <c r="BJ158" s="29">
        <v>54.8</v>
      </c>
      <c r="BK158" s="29">
        <v>48.3</v>
      </c>
      <c r="BL158" s="29">
        <v>19.9</v>
      </c>
      <c r="BM158" s="29">
        <v>19.5</v>
      </c>
      <c r="BN158" s="29">
        <v>19.1</v>
      </c>
      <c r="BO158" s="29">
        <v>18.8</v>
      </c>
      <c r="BP158" s="29">
        <v>18.4</v>
      </c>
      <c r="BQ158" s="29">
        <v>21.3</v>
      </c>
      <c r="BR158" s="29">
        <v>130.5</v>
      </c>
      <c r="BS158" s="29">
        <v>128.2</v>
      </c>
      <c r="BT158" s="29">
        <v>125.7</v>
      </c>
      <c r="BU158" s="29">
        <v>122.3</v>
      </c>
      <c r="BV158" s="29">
        <v>119.9</v>
      </c>
      <c r="BW158" s="29">
        <v>121.7</v>
      </c>
      <c r="BX158" s="30">
        <v>7.2</v>
      </c>
      <c r="BY158" s="30">
        <v>7.2</v>
      </c>
      <c r="BZ158" s="30">
        <v>7.1</v>
      </c>
      <c r="CA158" s="30">
        <v>7.1</v>
      </c>
      <c r="CB158" s="30">
        <v>6.8</v>
      </c>
      <c r="CC158" s="30">
        <v>6.8</v>
      </c>
      <c r="CD158" s="30">
        <v>1789.5</v>
      </c>
      <c r="CE158" s="30">
        <v>1912.4</v>
      </c>
      <c r="CF158" s="30">
        <v>2024.4</v>
      </c>
      <c r="CG158" s="30">
        <v>2227.4</v>
      </c>
      <c r="CH158" s="30">
        <v>2318.2</v>
      </c>
      <c r="CI158" s="31">
        <v>5.72</v>
      </c>
      <c r="CJ158" s="31">
        <v>5.6</v>
      </c>
      <c r="CK158" s="31">
        <v>5.28</v>
      </c>
      <c r="CL158" s="31">
        <v>5.26</v>
      </c>
      <c r="CM158" s="7">
        <v>1186408</v>
      </c>
      <c r="CN158" s="5">
        <v>1266700</v>
      </c>
      <c r="CO158" s="5">
        <v>13280</v>
      </c>
      <c r="CP158" s="5">
        <v>44870</v>
      </c>
      <c r="CQ158" s="5">
        <v>130</v>
      </c>
      <c r="CR158" s="5">
        <v>120000</v>
      </c>
    </row>
    <row r="159" spans="1:96" ht="12.75" customHeight="1">
      <c r="A159" s="60" t="s">
        <v>1245</v>
      </c>
      <c r="B159" s="2" t="s">
        <v>7</v>
      </c>
      <c r="C159" s="8" t="s">
        <v>472</v>
      </c>
      <c r="D159" s="7">
        <v>86018000</v>
      </c>
      <c r="E159" s="7">
        <v>99717000</v>
      </c>
      <c r="F159" s="5">
        <v>115224000</v>
      </c>
      <c r="G159" s="5">
        <v>118801000</v>
      </c>
      <c r="H159" s="5">
        <v>122444000</v>
      </c>
      <c r="I159" s="5">
        <v>126153000</v>
      </c>
      <c r="J159" s="5">
        <v>125744000</v>
      </c>
      <c r="K159" s="5">
        <v>128766000</v>
      </c>
      <c r="L159" s="3" t="s">
        <v>1246</v>
      </c>
      <c r="M159" s="20">
        <v>2419</v>
      </c>
      <c r="N159" s="3" t="s">
        <v>129</v>
      </c>
      <c r="O159" s="20">
        <v>0</v>
      </c>
      <c r="P159" s="3" t="s">
        <v>1247</v>
      </c>
      <c r="Q159" s="23"/>
      <c r="R159" s="3" t="s">
        <v>337</v>
      </c>
      <c r="S159" s="20">
        <v>1243</v>
      </c>
      <c r="T159" s="3" t="s">
        <v>1244</v>
      </c>
      <c r="U159" s="20" t="s">
        <v>1386</v>
      </c>
      <c r="V159" s="5">
        <v>450000</v>
      </c>
      <c r="W159" s="5">
        <v>497000</v>
      </c>
      <c r="X159" s="5">
        <v>541000</v>
      </c>
      <c r="Y159" s="5">
        <v>702000</v>
      </c>
      <c r="Z159" s="5">
        <v>888500</v>
      </c>
      <c r="AA159" s="5">
        <v>1027500</v>
      </c>
      <c r="AB159" s="5">
        <v>25000</v>
      </c>
      <c r="AC159" s="5">
        <v>30000</v>
      </c>
      <c r="AD159" s="5">
        <v>330000</v>
      </c>
      <c r="AE159" s="5">
        <v>1607900</v>
      </c>
      <c r="AF159" s="5">
        <v>3149500</v>
      </c>
      <c r="AG159" s="5">
        <v>9147200</v>
      </c>
      <c r="AH159" s="26">
        <v>0.6</v>
      </c>
      <c r="AI159" s="26">
        <v>0.7</v>
      </c>
      <c r="AJ159" s="26">
        <v>0.7</v>
      </c>
      <c r="AK159" s="26">
        <v>0.7</v>
      </c>
      <c r="AL159" s="26">
        <v>0.7</v>
      </c>
      <c r="AM159" s="26">
        <v>0.7</v>
      </c>
      <c r="AN159" s="26"/>
      <c r="AO159" s="26"/>
      <c r="AP159" s="26"/>
      <c r="AQ159" s="26"/>
      <c r="AR159" s="26"/>
      <c r="AS159" s="26"/>
      <c r="AT159" s="27">
        <v>842</v>
      </c>
      <c r="AU159" s="27">
        <v>928</v>
      </c>
      <c r="AV159" s="27">
        <v>1172</v>
      </c>
      <c r="AW159" s="27">
        <v>1150</v>
      </c>
      <c r="AX159" s="27">
        <v>2498</v>
      </c>
      <c r="AY159" s="27">
        <v>1545</v>
      </c>
      <c r="AZ159" s="28">
        <v>50</v>
      </c>
      <c r="BA159" s="28">
        <v>80</v>
      </c>
      <c r="BB159" s="28">
        <v>115</v>
      </c>
      <c r="BC159" s="28">
        <v>420</v>
      </c>
      <c r="BD159" s="28">
        <v>750</v>
      </c>
      <c r="BE159" s="28">
        <v>1770</v>
      </c>
      <c r="BF159" s="29">
        <v>34.7</v>
      </c>
      <c r="BG159" s="29">
        <v>34.3</v>
      </c>
      <c r="BH159" s="29">
        <v>33.9</v>
      </c>
      <c r="BI159" s="29">
        <v>33.5</v>
      </c>
      <c r="BJ159" s="29">
        <v>33.1</v>
      </c>
      <c r="BK159" s="29">
        <v>40.7</v>
      </c>
      <c r="BL159" s="29">
        <v>7.8</v>
      </c>
      <c r="BM159" s="29">
        <v>8</v>
      </c>
      <c r="BN159" s="29">
        <v>8.2</v>
      </c>
      <c r="BO159" s="29">
        <v>8.3</v>
      </c>
      <c r="BP159" s="29">
        <v>8.5</v>
      </c>
      <c r="BQ159" s="29">
        <v>17.2</v>
      </c>
      <c r="BR159" s="29">
        <v>82.9</v>
      </c>
      <c r="BS159" s="29">
        <v>80.8</v>
      </c>
      <c r="BT159" s="29">
        <v>78.5</v>
      </c>
      <c r="BU159" s="29">
        <v>77</v>
      </c>
      <c r="BV159" s="29">
        <v>75.3</v>
      </c>
      <c r="BW159" s="29">
        <v>98.8</v>
      </c>
      <c r="BX159" s="30">
        <v>5.66</v>
      </c>
      <c r="BY159" s="30">
        <v>5.57</v>
      </c>
      <c r="BZ159" s="30">
        <v>5.49</v>
      </c>
      <c r="CA159" s="30">
        <v>5.6</v>
      </c>
      <c r="CB159" s="30">
        <v>5.3</v>
      </c>
      <c r="CC159" s="30">
        <v>5.5</v>
      </c>
      <c r="CD159" s="30">
        <v>23447.23</v>
      </c>
      <c r="CE159" s="30">
        <v>24120.7</v>
      </c>
      <c r="CF159" s="30">
        <v>24766.6</v>
      </c>
      <c r="CG159" s="30">
        <v>25448.2</v>
      </c>
      <c r="CH159" s="30">
        <v>26100.5</v>
      </c>
      <c r="CI159" s="31">
        <v>4.82</v>
      </c>
      <c r="CJ159" s="31">
        <v>4.82</v>
      </c>
      <c r="CK159" s="31">
        <v>4.81</v>
      </c>
      <c r="CL159" s="31">
        <v>4.81</v>
      </c>
      <c r="CM159" s="7">
        <v>923768</v>
      </c>
      <c r="CN159" s="5">
        <v>910770</v>
      </c>
      <c r="CO159" s="5">
        <v>135170</v>
      </c>
      <c r="CP159" s="5">
        <v>282000</v>
      </c>
      <c r="CQ159" s="5">
        <v>26500</v>
      </c>
      <c r="CR159" s="5">
        <v>392000</v>
      </c>
    </row>
    <row r="160" spans="1:96" ht="12.75" customHeight="1">
      <c r="A160" s="60" t="s">
        <v>1248</v>
      </c>
      <c r="B160" s="2" t="s">
        <v>8</v>
      </c>
      <c r="C160" s="8" t="s">
        <v>471</v>
      </c>
      <c r="D160" s="7">
        <v>2000</v>
      </c>
      <c r="E160" s="7">
        <v>2000</v>
      </c>
      <c r="F160" s="5">
        <v>2000</v>
      </c>
      <c r="G160" s="5">
        <v>1800</v>
      </c>
      <c r="H160" s="5">
        <v>1800</v>
      </c>
      <c r="I160" s="5">
        <v>2000</v>
      </c>
      <c r="J160" s="5">
        <v>2200</v>
      </c>
      <c r="K160" s="5">
        <v>2200</v>
      </c>
      <c r="L160" s="3" t="s">
        <v>83</v>
      </c>
      <c r="M160" s="20">
        <v>68</v>
      </c>
      <c r="N160" s="3" t="s">
        <v>128</v>
      </c>
      <c r="O160" s="20">
        <v>0</v>
      </c>
      <c r="P160" s="3" t="s">
        <v>1248</v>
      </c>
      <c r="Q160" s="20">
        <v>263</v>
      </c>
      <c r="R160" s="3"/>
      <c r="S160" s="23"/>
      <c r="T160" s="3"/>
      <c r="U160" s="23"/>
      <c r="V160" s="5">
        <v>1000</v>
      </c>
      <c r="W160" s="5">
        <v>1000</v>
      </c>
      <c r="X160" s="5">
        <v>1050</v>
      </c>
      <c r="Y160" s="5">
        <v>1100</v>
      </c>
      <c r="Z160" s="5"/>
      <c r="AA160" s="5"/>
      <c r="AB160" s="9">
        <v>380</v>
      </c>
      <c r="AC160" s="9">
        <v>410</v>
      </c>
      <c r="AD160" s="9">
        <v>400</v>
      </c>
      <c r="AE160" s="9"/>
      <c r="AF160" s="9"/>
      <c r="AG160" s="9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28">
        <v>13434</v>
      </c>
      <c r="AU160" s="28">
        <v>18268</v>
      </c>
      <c r="AV160" s="28">
        <v>17355</v>
      </c>
      <c r="AW160" s="28">
        <v>16626</v>
      </c>
      <c r="AX160" s="28">
        <v>60927</v>
      </c>
      <c r="AY160" s="28">
        <v>283470</v>
      </c>
      <c r="AZ160" s="28">
        <v>0.3</v>
      </c>
      <c r="BA160" s="28">
        <v>0.5</v>
      </c>
      <c r="BB160" s="28">
        <v>0.6</v>
      </c>
      <c r="BC160" s="28">
        <v>0.9</v>
      </c>
      <c r="BD160" s="28"/>
      <c r="BE160" s="28"/>
      <c r="BF160" s="29" t="s">
        <v>16</v>
      </c>
      <c r="BG160" s="29"/>
      <c r="BH160" s="29"/>
      <c r="BI160" s="29"/>
      <c r="BJ160" s="29"/>
      <c r="BK160" s="29"/>
      <c r="BL160" s="29" t="s">
        <v>15</v>
      </c>
      <c r="BM160" s="29"/>
      <c r="BN160" s="29"/>
      <c r="BO160" s="29"/>
      <c r="BP160" s="29"/>
      <c r="BQ160" s="29"/>
      <c r="BR160" s="29" t="s">
        <v>14</v>
      </c>
      <c r="BS160" s="29"/>
      <c r="BT160" s="29"/>
      <c r="BU160" s="29"/>
      <c r="BV160" s="29"/>
      <c r="BW160" s="29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1"/>
      <c r="CJ160" s="31"/>
      <c r="CK160" s="31"/>
      <c r="CL160" s="31"/>
      <c r="CM160" s="7">
        <v>262.7</v>
      </c>
      <c r="CN160" s="5">
        <v>260</v>
      </c>
      <c r="CO160" s="5">
        <v>60</v>
      </c>
      <c r="CP160" s="5">
        <v>40</v>
      </c>
      <c r="CQ160" s="5">
        <v>30</v>
      </c>
      <c r="CR160" s="5"/>
    </row>
    <row r="161" spans="1:96" ht="12.75" customHeight="1">
      <c r="A161" s="60" t="s">
        <v>791</v>
      </c>
      <c r="B161" s="2" t="s">
        <v>8</v>
      </c>
      <c r="C161" s="8" t="s">
        <v>470</v>
      </c>
      <c r="D161" s="7">
        <v>1900</v>
      </c>
      <c r="E161" s="7">
        <v>2200</v>
      </c>
      <c r="F161" s="5">
        <v>2000</v>
      </c>
      <c r="G161" s="5">
        <v>2600</v>
      </c>
      <c r="H161" s="5">
        <v>1900</v>
      </c>
      <c r="I161" s="5">
        <v>1900</v>
      </c>
      <c r="J161" s="5">
        <v>1800</v>
      </c>
      <c r="K161" s="5">
        <v>1800</v>
      </c>
      <c r="L161" s="3" t="s">
        <v>1249</v>
      </c>
      <c r="M161" s="20">
        <v>319</v>
      </c>
      <c r="N161" s="3" t="s">
        <v>128</v>
      </c>
      <c r="O161" s="20">
        <v>0</v>
      </c>
      <c r="P161" s="3" t="s">
        <v>791</v>
      </c>
      <c r="Q161" s="20">
        <v>35</v>
      </c>
      <c r="R161" s="3"/>
      <c r="S161" s="23"/>
      <c r="T161" s="3"/>
      <c r="U161" s="23"/>
      <c r="V161" s="5"/>
      <c r="W161" s="5"/>
      <c r="X161" s="5"/>
      <c r="Y161" s="5"/>
      <c r="Z161" s="5"/>
      <c r="AA161" s="5"/>
      <c r="AB161" s="9"/>
      <c r="AC161" s="9"/>
      <c r="AD161" s="9"/>
      <c r="AE161" s="9"/>
      <c r="AF161" s="9"/>
      <c r="AG161" s="9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28">
        <v>112</v>
      </c>
      <c r="AU161" s="28">
        <v>64</v>
      </c>
      <c r="AV161" s="28">
        <v>78</v>
      </c>
      <c r="AW161" s="28">
        <v>87</v>
      </c>
      <c r="AX161" s="28">
        <v>89</v>
      </c>
      <c r="AY161" s="28">
        <v>94</v>
      </c>
      <c r="AZ161" s="28"/>
      <c r="BA161" s="28"/>
      <c r="BB161" s="28"/>
      <c r="BC161" s="28"/>
      <c r="BD161" s="28"/>
      <c r="BE161" s="28"/>
      <c r="BF161" s="29" t="s">
        <v>13</v>
      </c>
      <c r="BG161" s="29"/>
      <c r="BH161" s="29"/>
      <c r="BI161" s="29"/>
      <c r="BJ161" s="29"/>
      <c r="BK161" s="29"/>
      <c r="BL161" s="29" t="s">
        <v>12</v>
      </c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1"/>
      <c r="CJ161" s="31"/>
      <c r="CK161" s="31"/>
      <c r="CL161" s="31"/>
      <c r="CM161" s="7">
        <v>34.6</v>
      </c>
      <c r="CN161" s="5">
        <v>40</v>
      </c>
      <c r="CO161" s="9"/>
      <c r="CP161" s="6"/>
      <c r="CQ161" s="6"/>
      <c r="CR161" s="6"/>
    </row>
    <row r="162" spans="1:96" ht="12.75" customHeight="1">
      <c r="A162" s="60" t="s">
        <v>795</v>
      </c>
      <c r="B162" s="2" t="s">
        <v>8</v>
      </c>
      <c r="C162" s="8" t="s">
        <v>1444</v>
      </c>
      <c r="D162" s="7">
        <v>44000</v>
      </c>
      <c r="E162" s="7">
        <v>55000</v>
      </c>
      <c r="F162" s="5">
        <v>72000</v>
      </c>
      <c r="G162" s="5">
        <v>75000</v>
      </c>
      <c r="H162" s="5">
        <v>78000</v>
      </c>
      <c r="I162" s="5">
        <v>76000</v>
      </c>
      <c r="J162" s="5">
        <v>78000</v>
      </c>
      <c r="K162" s="5">
        <v>80000</v>
      </c>
      <c r="L162" s="3" t="s">
        <v>1350</v>
      </c>
      <c r="M162" s="20">
        <v>965</v>
      </c>
      <c r="N162" s="3" t="s">
        <v>128</v>
      </c>
      <c r="O162" s="20">
        <v>0</v>
      </c>
      <c r="P162" s="3" t="s">
        <v>1265</v>
      </c>
      <c r="Q162" s="20">
        <v>122</v>
      </c>
      <c r="R162" s="3" t="s">
        <v>967</v>
      </c>
      <c r="S162" s="23"/>
      <c r="T162" s="3"/>
      <c r="U162" s="23"/>
      <c r="V162" s="5">
        <v>24900</v>
      </c>
      <c r="W162" s="5">
        <v>26800</v>
      </c>
      <c r="X162" s="10"/>
      <c r="Y162" s="10"/>
      <c r="Z162" s="10"/>
      <c r="AA162" s="10"/>
      <c r="AB162" s="5">
        <v>2900</v>
      </c>
      <c r="AC162" s="5">
        <v>3000</v>
      </c>
      <c r="AD162" s="10"/>
      <c r="AE162" s="10"/>
      <c r="AF162" s="10"/>
      <c r="AG162" s="5">
        <v>20500</v>
      </c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7">
        <v>13</v>
      </c>
      <c r="AU162" s="27">
        <v>13</v>
      </c>
      <c r="AV162" s="27">
        <v>15</v>
      </c>
      <c r="AW162" s="27">
        <v>17</v>
      </c>
      <c r="AX162" s="27">
        <v>19</v>
      </c>
      <c r="AY162" s="27">
        <v>10</v>
      </c>
      <c r="AZ162" s="28"/>
      <c r="BA162" s="28"/>
      <c r="BB162" s="28"/>
      <c r="BC162" s="28"/>
      <c r="BD162" s="28"/>
      <c r="BE162" s="28"/>
      <c r="BF162" s="29">
        <v>20.7</v>
      </c>
      <c r="BG162" s="29">
        <v>20.6</v>
      </c>
      <c r="BH162" s="29">
        <v>20</v>
      </c>
      <c r="BI162" s="29">
        <v>20</v>
      </c>
      <c r="BJ162" s="29">
        <v>19.8</v>
      </c>
      <c r="BK162" s="29">
        <v>19.5</v>
      </c>
      <c r="BL162" s="29">
        <v>2.2</v>
      </c>
      <c r="BM162" s="29">
        <v>2.4</v>
      </c>
      <c r="BN162" s="29">
        <v>2.4</v>
      </c>
      <c r="BO162" s="29">
        <v>2.4</v>
      </c>
      <c r="BP162" s="29">
        <v>2.3</v>
      </c>
      <c r="BQ162" s="29">
        <v>2.3</v>
      </c>
      <c r="BR162" s="29"/>
      <c r="BS162" s="29">
        <v>5.7</v>
      </c>
      <c r="BT162" s="29">
        <v>5.6</v>
      </c>
      <c r="BU162" s="29">
        <v>5.5</v>
      </c>
      <c r="BV162" s="29">
        <v>7.3</v>
      </c>
      <c r="BW162" s="29">
        <v>7.1</v>
      </c>
      <c r="BX162" s="30"/>
      <c r="BY162" s="30">
        <v>1.8</v>
      </c>
      <c r="BZ162" s="30">
        <v>1.4</v>
      </c>
      <c r="CA162" s="30">
        <v>1.8</v>
      </c>
      <c r="CB162" s="30">
        <v>1.3</v>
      </c>
      <c r="CC162" s="30">
        <v>1.3</v>
      </c>
      <c r="CD162" s="30"/>
      <c r="CE162" s="30"/>
      <c r="CF162" s="30"/>
      <c r="CG162" s="30"/>
      <c r="CH162" s="30"/>
      <c r="CI162" s="31"/>
      <c r="CJ162" s="31"/>
      <c r="CK162" s="31"/>
      <c r="CL162" s="31"/>
      <c r="CM162" s="7">
        <v>457.1</v>
      </c>
      <c r="CN162" s="5">
        <v>460</v>
      </c>
      <c r="CO162" s="6">
        <v>140</v>
      </c>
      <c r="CP162" s="5">
        <v>60</v>
      </c>
      <c r="CQ162" s="5">
        <v>20</v>
      </c>
      <c r="CR162" s="5"/>
    </row>
    <row r="163" spans="1:96" ht="12.75" customHeight="1">
      <c r="A163" s="60" t="s">
        <v>792</v>
      </c>
      <c r="B163" s="2" t="s">
        <v>5</v>
      </c>
      <c r="C163" s="8" t="s">
        <v>469</v>
      </c>
      <c r="D163" s="7">
        <v>4241000</v>
      </c>
      <c r="E163" s="7">
        <v>4359000</v>
      </c>
      <c r="F163" s="5">
        <v>4491000</v>
      </c>
      <c r="G163" s="5">
        <v>4514000</v>
      </c>
      <c r="H163" s="5">
        <v>4538000</v>
      </c>
      <c r="I163" s="5">
        <v>4565000</v>
      </c>
      <c r="J163" s="5">
        <v>4575000</v>
      </c>
      <c r="K163" s="5">
        <v>4593000</v>
      </c>
      <c r="L163" s="3" t="s">
        <v>624</v>
      </c>
      <c r="M163" s="20">
        <v>2469</v>
      </c>
      <c r="N163" s="3" t="s">
        <v>172</v>
      </c>
      <c r="O163" s="20">
        <v>0</v>
      </c>
      <c r="P163" s="3" t="s">
        <v>1250</v>
      </c>
      <c r="Q163" s="20">
        <v>2198</v>
      </c>
      <c r="R163" s="3" t="s">
        <v>1251</v>
      </c>
      <c r="S163" s="20">
        <v>362</v>
      </c>
      <c r="T163" s="3" t="s">
        <v>623</v>
      </c>
      <c r="U163" s="20">
        <v>600</v>
      </c>
      <c r="V163" s="5">
        <v>3176000</v>
      </c>
      <c r="W163" s="5">
        <v>2386400</v>
      </c>
      <c r="X163" s="5">
        <v>2337500</v>
      </c>
      <c r="Y163" s="5">
        <v>2316900</v>
      </c>
      <c r="Z163" s="5">
        <v>2228000</v>
      </c>
      <c r="AA163" s="5">
        <v>2150500</v>
      </c>
      <c r="AB163" s="5">
        <v>2744800</v>
      </c>
      <c r="AC163" s="5">
        <v>3367800</v>
      </c>
      <c r="AD163" s="5">
        <v>3766400</v>
      </c>
      <c r="AE163" s="5">
        <v>3911100</v>
      </c>
      <c r="AF163" s="5">
        <v>4163400</v>
      </c>
      <c r="AG163" s="5">
        <v>4716100</v>
      </c>
      <c r="AH163" s="26">
        <v>44.7</v>
      </c>
      <c r="AI163" s="26">
        <v>49.1</v>
      </c>
      <c r="AJ163" s="26">
        <v>50.8</v>
      </c>
      <c r="AK163" s="26">
        <v>52.8</v>
      </c>
      <c r="AL163" s="26">
        <v>54.9</v>
      </c>
      <c r="AM163" s="26">
        <v>57.8</v>
      </c>
      <c r="AN163" s="26">
        <v>0.6</v>
      </c>
      <c r="AO163" s="26">
        <v>2.2</v>
      </c>
      <c r="AP163" s="26">
        <v>4.5</v>
      </c>
      <c r="AQ163" s="26">
        <v>8</v>
      </c>
      <c r="AR163" s="26">
        <v>14.9</v>
      </c>
      <c r="AS163" s="26"/>
      <c r="AT163" s="27">
        <v>525030</v>
      </c>
      <c r="AU163" s="27">
        <v>629669</v>
      </c>
      <c r="AV163" s="27">
        <v>589621</v>
      </c>
      <c r="AW163" s="27">
        <v>1013273</v>
      </c>
      <c r="AX163" s="27">
        <v>1237270</v>
      </c>
      <c r="AY163" s="27">
        <v>2109283</v>
      </c>
      <c r="AZ163" s="28">
        <v>1800</v>
      </c>
      <c r="BA163" s="28">
        <v>1950</v>
      </c>
      <c r="BB163" s="28">
        <v>1319</v>
      </c>
      <c r="BC163" s="28">
        <v>1399</v>
      </c>
      <c r="BD163" s="28">
        <v>1583</v>
      </c>
      <c r="BE163" s="28">
        <v>1792</v>
      </c>
      <c r="BF163" s="29">
        <v>13.2</v>
      </c>
      <c r="BG163" s="29">
        <v>12.6</v>
      </c>
      <c r="BH163" s="29">
        <v>12.2</v>
      </c>
      <c r="BI163" s="29">
        <v>12.4</v>
      </c>
      <c r="BJ163" s="29">
        <v>12.4</v>
      </c>
      <c r="BK163" s="29">
        <v>11.7</v>
      </c>
      <c r="BL163" s="29">
        <v>9.8</v>
      </c>
      <c r="BM163" s="29">
        <v>9.7</v>
      </c>
      <c r="BN163" s="29">
        <v>9.8</v>
      </c>
      <c r="BO163" s="29">
        <v>9.3</v>
      </c>
      <c r="BP163" s="29">
        <v>9</v>
      </c>
      <c r="BQ163" s="29">
        <v>9.5</v>
      </c>
      <c r="BR163" s="32">
        <v>3.8</v>
      </c>
      <c r="BS163" s="32">
        <v>3.9</v>
      </c>
      <c r="BT163" s="32">
        <v>3.5</v>
      </c>
      <c r="BU163" s="32">
        <v>3.4</v>
      </c>
      <c r="BV163" s="32">
        <v>3.2</v>
      </c>
      <c r="BW163" s="32">
        <v>3.7</v>
      </c>
      <c r="BX163" s="30">
        <v>1.85</v>
      </c>
      <c r="BY163" s="30">
        <v>1.78</v>
      </c>
      <c r="BZ163" s="30">
        <v>1.75</v>
      </c>
      <c r="CA163" s="30">
        <v>1.8</v>
      </c>
      <c r="CB163" s="30">
        <v>1.8</v>
      </c>
      <c r="CC163" s="30">
        <v>1.8</v>
      </c>
      <c r="CD163" s="30">
        <v>1946.5</v>
      </c>
      <c r="CE163" s="30">
        <v>1961.6</v>
      </c>
      <c r="CF163" s="30">
        <v>1978.7</v>
      </c>
      <c r="CG163" s="30">
        <v>1998</v>
      </c>
      <c r="CH163" s="30">
        <v>2015.9</v>
      </c>
      <c r="CI163" s="31">
        <v>2.3</v>
      </c>
      <c r="CJ163" s="31">
        <v>2.29</v>
      </c>
      <c r="CK163" s="31">
        <v>2.28</v>
      </c>
      <c r="CL163" s="31">
        <v>2.27</v>
      </c>
      <c r="CM163" s="7">
        <v>323802</v>
      </c>
      <c r="CN163" s="5">
        <v>306250</v>
      </c>
      <c r="CO163" s="5">
        <v>88680</v>
      </c>
      <c r="CP163" s="5">
        <v>8830</v>
      </c>
      <c r="CQ163" s="5"/>
      <c r="CR163" s="5">
        <v>1570</v>
      </c>
    </row>
    <row r="164" spans="1:96" ht="12.75" customHeight="1">
      <c r="A164" s="60" t="s">
        <v>1252</v>
      </c>
      <c r="B164" s="2" t="s">
        <v>4</v>
      </c>
      <c r="C164" s="8" t="s">
        <v>1445</v>
      </c>
      <c r="D164" s="7">
        <v>1845000</v>
      </c>
      <c r="E164" s="7">
        <v>2239000</v>
      </c>
      <c r="F164" s="5">
        <v>2401000</v>
      </c>
      <c r="G164" s="5">
        <v>2478000</v>
      </c>
      <c r="H164" s="5">
        <v>2770000</v>
      </c>
      <c r="I164" s="5">
        <v>2851000</v>
      </c>
      <c r="J164" s="5">
        <v>2903000</v>
      </c>
      <c r="K164" s="5">
        <v>3002000</v>
      </c>
      <c r="L164" s="3" t="s">
        <v>925</v>
      </c>
      <c r="M164" s="20">
        <v>2980</v>
      </c>
      <c r="N164" s="3" t="s">
        <v>173</v>
      </c>
      <c r="O164" s="20">
        <v>0</v>
      </c>
      <c r="P164" s="3" t="s">
        <v>1253</v>
      </c>
      <c r="Q164" s="23">
        <v>658</v>
      </c>
      <c r="R164" s="3"/>
      <c r="S164" s="23"/>
      <c r="T164" s="3"/>
      <c r="U164" s="23"/>
      <c r="V164" s="5">
        <v>220400</v>
      </c>
      <c r="W164" s="5">
        <v>225400</v>
      </c>
      <c r="X164" s="5">
        <v>235300</v>
      </c>
      <c r="Y164" s="5">
        <v>227600</v>
      </c>
      <c r="Z164" s="5">
        <v>236200</v>
      </c>
      <c r="AA164" s="5">
        <v>242700</v>
      </c>
      <c r="AB164" s="5">
        <v>120900</v>
      </c>
      <c r="AC164" s="5">
        <v>164300</v>
      </c>
      <c r="AD164" s="5">
        <v>324500</v>
      </c>
      <c r="AE164" s="5">
        <v>464900</v>
      </c>
      <c r="AF164" s="5">
        <v>593500</v>
      </c>
      <c r="AG164" s="5">
        <v>805000</v>
      </c>
      <c r="AH164" s="26">
        <v>2.6</v>
      </c>
      <c r="AI164" s="26">
        <v>3.2</v>
      </c>
      <c r="AJ164" s="26">
        <v>3.2</v>
      </c>
      <c r="AK164" s="26">
        <v>3.5</v>
      </c>
      <c r="AL164" s="26">
        <v>4.5</v>
      </c>
      <c r="AM164" s="26">
        <v>4.9</v>
      </c>
      <c r="AN164" s="26"/>
      <c r="AO164" s="26"/>
      <c r="AP164" s="26"/>
      <c r="AQ164" s="26"/>
      <c r="AR164" s="26"/>
      <c r="AS164" s="26"/>
      <c r="AT164" s="27">
        <v>714</v>
      </c>
      <c r="AU164" s="27">
        <v>629</v>
      </c>
      <c r="AV164" s="27">
        <v>676</v>
      </c>
      <c r="AW164" s="27">
        <v>726</v>
      </c>
      <c r="AX164" s="27">
        <v>2495</v>
      </c>
      <c r="AY164" s="27">
        <v>3527</v>
      </c>
      <c r="AZ164" s="28">
        <v>50</v>
      </c>
      <c r="BA164" s="28">
        <v>90</v>
      </c>
      <c r="BB164" s="28">
        <v>120</v>
      </c>
      <c r="BC164" s="28">
        <v>180</v>
      </c>
      <c r="BD164" s="28">
        <v>210</v>
      </c>
      <c r="BE164" s="28">
        <v>245</v>
      </c>
      <c r="BF164" s="29">
        <v>35.7</v>
      </c>
      <c r="BG164" s="29">
        <v>35.8</v>
      </c>
      <c r="BH164" s="29">
        <v>36</v>
      </c>
      <c r="BI164" s="29">
        <v>36</v>
      </c>
      <c r="BJ164" s="29">
        <v>36.1</v>
      </c>
      <c r="BK164" s="29">
        <v>36.7</v>
      </c>
      <c r="BL164" s="29">
        <v>4.2</v>
      </c>
      <c r="BM164" s="29">
        <v>4.1</v>
      </c>
      <c r="BN164" s="29">
        <v>4.1</v>
      </c>
      <c r="BO164" s="29">
        <v>4.1</v>
      </c>
      <c r="BP164" s="29">
        <v>4</v>
      </c>
      <c r="BQ164" s="29">
        <v>3.9</v>
      </c>
      <c r="BR164" s="29">
        <v>24.6</v>
      </c>
      <c r="BS164" s="29">
        <v>23.8</v>
      </c>
      <c r="BT164" s="29">
        <v>22.9</v>
      </c>
      <c r="BU164" s="29">
        <v>22.1</v>
      </c>
      <c r="BV164" s="29">
        <v>21.2</v>
      </c>
      <c r="BW164" s="29">
        <v>19.5</v>
      </c>
      <c r="BX164" s="30">
        <v>4.7</v>
      </c>
      <c r="BY164" s="30">
        <v>4.2</v>
      </c>
      <c r="BZ164" s="30">
        <v>3.6</v>
      </c>
      <c r="CA164" s="30">
        <v>4</v>
      </c>
      <c r="CB164" s="30">
        <v>5.9</v>
      </c>
      <c r="CC164" s="30">
        <v>5.8</v>
      </c>
      <c r="CD164" s="30">
        <v>683.3</v>
      </c>
      <c r="CE164" s="30">
        <v>739.9</v>
      </c>
      <c r="CF164" s="30">
        <v>794.2</v>
      </c>
      <c r="CG164" s="30">
        <v>831.9</v>
      </c>
      <c r="CH164" s="30">
        <v>860.5</v>
      </c>
      <c r="CI164" s="31">
        <v>3.58</v>
      </c>
      <c r="CJ164" s="31">
        <v>3.43</v>
      </c>
      <c r="CK164" s="31">
        <v>3.38</v>
      </c>
      <c r="CL164" s="31">
        <v>3.36</v>
      </c>
      <c r="CM164" s="7">
        <v>309500</v>
      </c>
      <c r="CN164" s="5">
        <v>309500</v>
      </c>
      <c r="CO164" s="6">
        <v>10</v>
      </c>
      <c r="CP164" s="5">
        <v>380</v>
      </c>
      <c r="CQ164" s="5">
        <v>420</v>
      </c>
      <c r="CR164" s="5">
        <v>10000</v>
      </c>
    </row>
    <row r="165" spans="1:96" ht="12.75" customHeight="1">
      <c r="A165" s="60" t="s">
        <v>1254</v>
      </c>
      <c r="B165" s="2" t="s">
        <v>4</v>
      </c>
      <c r="C165" s="8" t="s">
        <v>467</v>
      </c>
      <c r="D165" s="7">
        <v>110901000</v>
      </c>
      <c r="E165" s="7">
        <v>125125000</v>
      </c>
      <c r="F165" s="5">
        <v>137510000</v>
      </c>
      <c r="G165" s="5">
        <v>140470000</v>
      </c>
      <c r="H165" s="5">
        <v>144852000</v>
      </c>
      <c r="I165" s="5">
        <v>147662000</v>
      </c>
      <c r="J165" s="5">
        <v>159196000</v>
      </c>
      <c r="K165" s="5">
        <v>162420000</v>
      </c>
      <c r="L165" s="3" t="s">
        <v>109</v>
      </c>
      <c r="M165" s="20">
        <v>8611</v>
      </c>
      <c r="N165" s="3" t="s">
        <v>139</v>
      </c>
      <c r="O165" s="20">
        <v>0</v>
      </c>
      <c r="P165" s="3" t="s">
        <v>677</v>
      </c>
      <c r="Q165" s="23">
        <v>50</v>
      </c>
      <c r="R165" s="3" t="s">
        <v>338</v>
      </c>
      <c r="S165" s="20">
        <v>254</v>
      </c>
      <c r="T165" s="3" t="s">
        <v>433</v>
      </c>
      <c r="U165" s="20" t="s">
        <v>1388</v>
      </c>
      <c r="V165" s="5">
        <v>2986100</v>
      </c>
      <c r="W165" s="5">
        <v>3053000</v>
      </c>
      <c r="X165" s="5">
        <v>3252000</v>
      </c>
      <c r="Y165" s="5">
        <v>3655000</v>
      </c>
      <c r="Z165" s="5">
        <v>4047400</v>
      </c>
      <c r="AA165" s="5">
        <v>4502200</v>
      </c>
      <c r="AB165" s="5">
        <v>278800</v>
      </c>
      <c r="AC165" s="5">
        <v>349500</v>
      </c>
      <c r="AD165" s="5">
        <v>800000</v>
      </c>
      <c r="AE165" s="5">
        <v>1238600</v>
      </c>
      <c r="AF165" s="5">
        <v>2404400</v>
      </c>
      <c r="AG165" s="5">
        <v>5022900</v>
      </c>
      <c r="AH165" s="26">
        <v>0.4</v>
      </c>
      <c r="AI165" s="26">
        <v>0.4</v>
      </c>
      <c r="AJ165" s="26">
        <v>0.4</v>
      </c>
      <c r="AK165" s="26"/>
      <c r="AL165" s="26"/>
      <c r="AM165" s="26"/>
      <c r="AN165" s="26"/>
      <c r="AO165" s="26"/>
      <c r="AP165" s="26">
        <v>0</v>
      </c>
      <c r="AQ165" s="26"/>
      <c r="AR165" s="26"/>
      <c r="AS165" s="26"/>
      <c r="AT165" s="27">
        <v>6467</v>
      </c>
      <c r="AU165" s="27">
        <v>11319</v>
      </c>
      <c r="AV165" s="27">
        <v>12707</v>
      </c>
      <c r="AW165" s="27">
        <v>15124</v>
      </c>
      <c r="AX165" s="27">
        <v>32038</v>
      </c>
      <c r="AY165" s="27">
        <v>59738</v>
      </c>
      <c r="AZ165" s="28">
        <v>80</v>
      </c>
      <c r="BA165" s="28">
        <v>300</v>
      </c>
      <c r="BB165" s="28">
        <v>500</v>
      </c>
      <c r="BC165" s="28">
        <v>1500</v>
      </c>
      <c r="BD165" s="28">
        <v>1600</v>
      </c>
      <c r="BE165" s="28">
        <v>2000</v>
      </c>
      <c r="BF165" s="29">
        <v>30.1</v>
      </c>
      <c r="BG165" s="29">
        <v>26.5</v>
      </c>
      <c r="BH165" s="29">
        <v>30.4</v>
      </c>
      <c r="BI165" s="29">
        <v>29.9</v>
      </c>
      <c r="BJ165" s="29">
        <v>29.9</v>
      </c>
      <c r="BK165" s="29">
        <v>30.4</v>
      </c>
      <c r="BL165" s="29">
        <v>6.7</v>
      </c>
      <c r="BM165" s="29">
        <v>6.8</v>
      </c>
      <c r="BN165" s="29">
        <v>6.8</v>
      </c>
      <c r="BO165" s="29">
        <v>6.6</v>
      </c>
      <c r="BP165" s="29">
        <v>6.5</v>
      </c>
      <c r="BQ165" s="29">
        <v>8.5</v>
      </c>
      <c r="BR165" s="29">
        <v>90.6</v>
      </c>
      <c r="BS165" s="29">
        <v>77.1</v>
      </c>
      <c r="BT165" s="29">
        <v>86.5</v>
      </c>
      <c r="BU165" s="29">
        <v>85.1</v>
      </c>
      <c r="BV165" s="29">
        <v>83.6</v>
      </c>
      <c r="BW165" s="29">
        <v>72.4</v>
      </c>
      <c r="BX165" s="30">
        <v>4.3</v>
      </c>
      <c r="BY165" s="30">
        <v>4.1</v>
      </c>
      <c r="BZ165" s="30">
        <v>4.5</v>
      </c>
      <c r="CA165" s="30">
        <v>4.5</v>
      </c>
      <c r="CB165" s="30">
        <v>4.3</v>
      </c>
      <c r="CC165" s="30">
        <v>4.1</v>
      </c>
      <c r="CD165" s="30">
        <v>19492.2</v>
      </c>
      <c r="CE165" s="30">
        <v>19755</v>
      </c>
      <c r="CF165" s="30">
        <v>20430.5</v>
      </c>
      <c r="CG165" s="30">
        <v>21069.2</v>
      </c>
      <c r="CH165" s="30">
        <v>21532.9</v>
      </c>
      <c r="CI165" s="31">
        <v>7.31</v>
      </c>
      <c r="CJ165" s="31">
        <v>7.25</v>
      </c>
      <c r="CK165" s="31">
        <v>7.2</v>
      </c>
      <c r="CL165" s="31">
        <v>7.22</v>
      </c>
      <c r="CM165" s="7">
        <v>880254</v>
      </c>
      <c r="CN165" s="5">
        <v>770880</v>
      </c>
      <c r="CO165" s="5">
        <v>23610</v>
      </c>
      <c r="CP165" s="5">
        <v>213020</v>
      </c>
      <c r="CQ165" s="5">
        <v>6580</v>
      </c>
      <c r="CR165" s="5">
        <v>50000</v>
      </c>
    </row>
    <row r="166" spans="1:96" ht="12.75" customHeight="1">
      <c r="A166" s="60" t="s">
        <v>1255</v>
      </c>
      <c r="B166" s="2" t="s">
        <v>8</v>
      </c>
      <c r="C166" s="8" t="s">
        <v>466</v>
      </c>
      <c r="D166" s="7">
        <v>15000</v>
      </c>
      <c r="E166" s="7">
        <v>17000</v>
      </c>
      <c r="F166" s="5">
        <v>19000</v>
      </c>
      <c r="G166" s="5">
        <v>20000</v>
      </c>
      <c r="H166" s="5">
        <v>20000</v>
      </c>
      <c r="I166" s="5">
        <v>20000</v>
      </c>
      <c r="J166" s="5">
        <v>20000</v>
      </c>
      <c r="K166" s="5">
        <v>20000</v>
      </c>
      <c r="L166" s="3" t="s">
        <v>916</v>
      </c>
      <c r="M166" s="20">
        <v>242</v>
      </c>
      <c r="N166" s="3" t="s">
        <v>128</v>
      </c>
      <c r="O166" s="20">
        <v>0</v>
      </c>
      <c r="P166" s="3" t="s">
        <v>240</v>
      </c>
      <c r="Q166" s="20">
        <v>396</v>
      </c>
      <c r="R166" s="3"/>
      <c r="S166" s="23"/>
      <c r="T166" s="3"/>
      <c r="U166" s="23"/>
      <c r="V166" s="5"/>
      <c r="W166" s="5"/>
      <c r="X166" s="5"/>
      <c r="Y166" s="5"/>
      <c r="Z166" s="5"/>
      <c r="AA166" s="5"/>
      <c r="AB166" s="9"/>
      <c r="AC166" s="9"/>
      <c r="AD166" s="9"/>
      <c r="AE166" s="9"/>
      <c r="AF166" s="9"/>
      <c r="AG166" s="9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28">
        <v>1</v>
      </c>
      <c r="AU166" s="28">
        <v>125</v>
      </c>
      <c r="AV166" s="28">
        <v>5</v>
      </c>
      <c r="AW166" s="28">
        <v>1</v>
      </c>
      <c r="AX166" s="28">
        <v>3</v>
      </c>
      <c r="AY166" s="28">
        <v>3</v>
      </c>
      <c r="AZ166" s="28"/>
      <c r="BA166" s="28"/>
      <c r="BB166" s="28"/>
      <c r="BC166" s="28">
        <v>4</v>
      </c>
      <c r="BD166" s="28"/>
      <c r="BE166" s="28"/>
      <c r="BF166" s="29">
        <v>21.1</v>
      </c>
      <c r="BG166" s="29">
        <v>19.6</v>
      </c>
      <c r="BH166" s="29">
        <v>19.3</v>
      </c>
      <c r="BI166" s="29">
        <v>15.4</v>
      </c>
      <c r="BJ166" s="29">
        <v>18.7</v>
      </c>
      <c r="BK166" s="29">
        <v>18.4</v>
      </c>
      <c r="BL166" s="29">
        <v>7.2</v>
      </c>
      <c r="BM166" s="29">
        <v>7.2</v>
      </c>
      <c r="BN166" s="29">
        <v>7.1</v>
      </c>
      <c r="BO166" s="29">
        <v>6.7</v>
      </c>
      <c r="BP166" s="29">
        <v>6.9</v>
      </c>
      <c r="BQ166" s="29">
        <v>6.9</v>
      </c>
      <c r="BR166" s="29">
        <v>19.2</v>
      </c>
      <c r="BS166" s="29">
        <v>24</v>
      </c>
      <c r="BT166" s="29">
        <v>16.2</v>
      </c>
      <c r="BU166" s="29">
        <v>15.8</v>
      </c>
      <c r="BV166" s="29">
        <v>15.3</v>
      </c>
      <c r="BW166" s="29">
        <v>14.8</v>
      </c>
      <c r="BX166" s="30">
        <v>2.5</v>
      </c>
      <c r="BY166" s="30">
        <v>2.5</v>
      </c>
      <c r="BZ166" s="30">
        <v>2.5</v>
      </c>
      <c r="CA166" s="30">
        <v>2.5</v>
      </c>
      <c r="CB166" s="30">
        <v>2.5</v>
      </c>
      <c r="CC166" s="30">
        <v>2.5</v>
      </c>
      <c r="CD166" s="30"/>
      <c r="CE166" s="30"/>
      <c r="CF166" s="30"/>
      <c r="CG166" s="30"/>
      <c r="CH166" s="30"/>
      <c r="CI166" s="31"/>
      <c r="CJ166" s="31"/>
      <c r="CK166" s="31"/>
      <c r="CL166" s="31"/>
      <c r="CM166" s="7">
        <v>491</v>
      </c>
      <c r="CN166" s="5">
        <v>460</v>
      </c>
      <c r="CO166" s="6">
        <v>350</v>
      </c>
      <c r="CP166" s="5">
        <v>40</v>
      </c>
      <c r="CQ166" s="5">
        <v>20</v>
      </c>
      <c r="CR166" s="5"/>
    </row>
    <row r="167" spans="1:96" ht="12.75" customHeight="1">
      <c r="A167" s="60" t="s">
        <v>1256</v>
      </c>
      <c r="B167" s="2" t="s">
        <v>9</v>
      </c>
      <c r="C167" s="8" t="s">
        <v>1446</v>
      </c>
      <c r="D167" s="7">
        <v>2411000</v>
      </c>
      <c r="E167" s="7">
        <v>2670000</v>
      </c>
      <c r="F167" s="5">
        <v>2856000</v>
      </c>
      <c r="G167" s="5">
        <v>2897000</v>
      </c>
      <c r="H167" s="5">
        <v>3060000</v>
      </c>
      <c r="I167" s="5">
        <v>3116000</v>
      </c>
      <c r="J167" s="5">
        <v>3090000</v>
      </c>
      <c r="K167" s="5">
        <v>3140000</v>
      </c>
      <c r="L167" s="3" t="s">
        <v>110</v>
      </c>
      <c r="M167" s="20">
        <v>3475</v>
      </c>
      <c r="N167" s="3" t="s">
        <v>150</v>
      </c>
      <c r="O167" s="20">
        <v>0</v>
      </c>
      <c r="P167" s="3" t="s">
        <v>1257</v>
      </c>
      <c r="Q167" s="23">
        <v>494</v>
      </c>
      <c r="R167" s="3" t="s">
        <v>645</v>
      </c>
      <c r="S167" s="20">
        <v>900</v>
      </c>
      <c r="T167" s="3" t="s">
        <v>947</v>
      </c>
      <c r="U167" s="20">
        <v>215</v>
      </c>
      <c r="V167" s="5">
        <v>462500</v>
      </c>
      <c r="W167" s="5">
        <v>429000</v>
      </c>
      <c r="X167" s="5">
        <v>376000</v>
      </c>
      <c r="Y167" s="5">
        <v>366700</v>
      </c>
      <c r="Z167" s="5">
        <v>380200</v>
      </c>
      <c r="AA167" s="5">
        <v>376100</v>
      </c>
      <c r="AB167" s="5">
        <v>232900</v>
      </c>
      <c r="AC167" s="5">
        <v>410400</v>
      </c>
      <c r="AD167" s="5">
        <v>475100</v>
      </c>
      <c r="AE167" s="5">
        <v>525800</v>
      </c>
      <c r="AF167" s="5">
        <v>834000</v>
      </c>
      <c r="AG167" s="5">
        <v>855900</v>
      </c>
      <c r="AH167" s="26">
        <v>3.2</v>
      </c>
      <c r="AI167" s="26">
        <v>3.7</v>
      </c>
      <c r="AJ167" s="26">
        <v>3.8</v>
      </c>
      <c r="AK167" s="26">
        <v>3.8</v>
      </c>
      <c r="AL167" s="26">
        <v>3.9</v>
      </c>
      <c r="AM167" s="26">
        <v>4.1</v>
      </c>
      <c r="AN167" s="26"/>
      <c r="AO167" s="26"/>
      <c r="AP167" s="26"/>
      <c r="AQ167" s="26"/>
      <c r="AR167" s="26"/>
      <c r="AS167" s="26"/>
      <c r="AT167" s="27">
        <v>15084</v>
      </c>
      <c r="AU167" s="27">
        <v>7825</v>
      </c>
      <c r="AV167" s="27">
        <v>7393</v>
      </c>
      <c r="AW167" s="27">
        <v>7129</v>
      </c>
      <c r="AX167" s="27">
        <v>6795</v>
      </c>
      <c r="AY167" s="27">
        <v>6760</v>
      </c>
      <c r="AZ167" s="28">
        <v>45</v>
      </c>
      <c r="BA167" s="28">
        <v>90</v>
      </c>
      <c r="BB167" s="28">
        <v>169</v>
      </c>
      <c r="BC167" s="28">
        <v>186</v>
      </c>
      <c r="BD167" s="28">
        <v>260</v>
      </c>
      <c r="BE167" s="28">
        <v>300</v>
      </c>
      <c r="BF167" s="29">
        <v>22.7</v>
      </c>
      <c r="BG167" s="29">
        <v>22.1</v>
      </c>
      <c r="BH167" s="29">
        <v>20.2</v>
      </c>
      <c r="BI167" s="29">
        <v>20.1</v>
      </c>
      <c r="BJ167" s="29">
        <v>19.6</v>
      </c>
      <c r="BK167" s="29">
        <v>20</v>
      </c>
      <c r="BL167" s="29">
        <v>5.1</v>
      </c>
      <c r="BM167" s="29">
        <v>5.1</v>
      </c>
      <c r="BN167" s="29">
        <v>5.1</v>
      </c>
      <c r="BO167" s="29">
        <v>5.1</v>
      </c>
      <c r="BP167" s="29">
        <v>5.1</v>
      </c>
      <c r="BQ167" s="29">
        <v>6.5</v>
      </c>
      <c r="BR167" s="29">
        <v>19.9</v>
      </c>
      <c r="BS167" s="29">
        <v>19.3</v>
      </c>
      <c r="BT167" s="29">
        <v>18.6</v>
      </c>
      <c r="BU167" s="29">
        <v>18</v>
      </c>
      <c r="BV167" s="29">
        <v>17.4</v>
      </c>
      <c r="BW167" s="29">
        <v>20.5</v>
      </c>
      <c r="BX167" s="30">
        <v>2.5</v>
      </c>
      <c r="BY167" s="30">
        <v>2.5</v>
      </c>
      <c r="BZ167" s="30">
        <v>2.4</v>
      </c>
      <c r="CA167" s="30">
        <v>2.4</v>
      </c>
      <c r="CB167" s="30">
        <v>2.5</v>
      </c>
      <c r="CC167" s="30">
        <v>2.5</v>
      </c>
      <c r="CD167" s="30">
        <v>570.7</v>
      </c>
      <c r="CE167" s="30">
        <v>587.8</v>
      </c>
      <c r="CF167" s="30">
        <v>605.1</v>
      </c>
      <c r="CG167" s="30">
        <v>599.4</v>
      </c>
      <c r="CH167" s="30">
        <v>612.9</v>
      </c>
      <c r="CI167" s="31">
        <v>5.07</v>
      </c>
      <c r="CJ167" s="31">
        <v>5.01</v>
      </c>
      <c r="CK167" s="31">
        <v>5.16</v>
      </c>
      <c r="CL167" s="31">
        <v>5.14</v>
      </c>
      <c r="CM167" s="7">
        <v>75001</v>
      </c>
      <c r="CN167" s="5">
        <v>74430</v>
      </c>
      <c r="CO167" s="5">
        <v>28760</v>
      </c>
      <c r="CP167" s="5">
        <v>5400</v>
      </c>
      <c r="CQ167" s="5">
        <v>1480</v>
      </c>
      <c r="CR167" s="5">
        <v>15000</v>
      </c>
    </row>
    <row r="168" spans="1:96" ht="12.75" customHeight="1">
      <c r="A168" s="60" t="s">
        <v>794</v>
      </c>
      <c r="B168" s="2" t="s">
        <v>8</v>
      </c>
      <c r="C168" s="8" t="s">
        <v>465</v>
      </c>
      <c r="D168" s="7">
        <v>4114000</v>
      </c>
      <c r="E168" s="7">
        <v>4702000</v>
      </c>
      <c r="F168" s="5">
        <v>5100000</v>
      </c>
      <c r="G168" s="5">
        <v>5460000</v>
      </c>
      <c r="H168" s="5">
        <v>5462000</v>
      </c>
      <c r="I168" s="5">
        <v>5711000</v>
      </c>
      <c r="J168" s="5">
        <v>5420000</v>
      </c>
      <c r="K168" s="5">
        <v>5545000</v>
      </c>
      <c r="L168" s="3" t="s">
        <v>1258</v>
      </c>
      <c r="M168" s="20">
        <v>4509</v>
      </c>
      <c r="N168" s="3" t="s">
        <v>128</v>
      </c>
      <c r="O168" s="20">
        <v>0</v>
      </c>
      <c r="P168" s="3" t="s">
        <v>241</v>
      </c>
      <c r="Q168" s="20" t="s">
        <v>1389</v>
      </c>
      <c r="R168" s="3" t="s">
        <v>1259</v>
      </c>
      <c r="S168" s="20">
        <v>647</v>
      </c>
      <c r="T168" s="3" t="s">
        <v>995</v>
      </c>
      <c r="U168" s="20">
        <v>1200</v>
      </c>
      <c r="V168" s="5">
        <v>59800</v>
      </c>
      <c r="W168" s="5">
        <v>64800</v>
      </c>
      <c r="X168" s="5">
        <v>62000</v>
      </c>
      <c r="Y168" s="5">
        <v>64000</v>
      </c>
      <c r="Z168" s="5"/>
      <c r="AA168" s="5"/>
      <c r="AB168" s="5">
        <v>7100</v>
      </c>
      <c r="AC168" s="5">
        <v>8600</v>
      </c>
      <c r="AD168" s="9">
        <v>10700</v>
      </c>
      <c r="AE168" s="5">
        <v>15000</v>
      </c>
      <c r="AF168" s="5"/>
      <c r="AG168" s="5">
        <v>22000</v>
      </c>
      <c r="AH168" s="26"/>
      <c r="AI168" s="26"/>
      <c r="AJ168" s="26">
        <v>6.1</v>
      </c>
      <c r="AK168" s="26">
        <v>5.9</v>
      </c>
      <c r="AL168" s="26">
        <v>6.1</v>
      </c>
      <c r="AM168" s="26">
        <v>6.3</v>
      </c>
      <c r="AN168" s="26"/>
      <c r="AO168" s="26"/>
      <c r="AP168" s="26"/>
      <c r="AQ168" s="26"/>
      <c r="AR168" s="26"/>
      <c r="AS168" s="26"/>
      <c r="AT168" s="27">
        <v>444</v>
      </c>
      <c r="AU168" s="27">
        <v>439</v>
      </c>
      <c r="AV168" s="27">
        <v>517</v>
      </c>
      <c r="AW168" s="27">
        <v>389</v>
      </c>
      <c r="AX168" s="27">
        <v>884</v>
      </c>
      <c r="AY168" s="27">
        <v>1308</v>
      </c>
      <c r="AZ168" s="28">
        <v>35</v>
      </c>
      <c r="BA168" s="28">
        <v>45</v>
      </c>
      <c r="BB168" s="28">
        <v>50</v>
      </c>
      <c r="BC168" s="28">
        <v>75</v>
      </c>
      <c r="BD168" s="28">
        <v>113</v>
      </c>
      <c r="BE168" s="28">
        <v>170</v>
      </c>
      <c r="BF168" s="29">
        <v>32.9</v>
      </c>
      <c r="BG168" s="29">
        <v>32.4</v>
      </c>
      <c r="BH168" s="29">
        <v>32</v>
      </c>
      <c r="BI168" s="29">
        <v>31.7</v>
      </c>
      <c r="BJ168" s="29">
        <v>31.2</v>
      </c>
      <c r="BK168" s="29">
        <v>30</v>
      </c>
      <c r="BL168" s="29">
        <v>10.1</v>
      </c>
      <c r="BM168" s="29">
        <v>9.8</v>
      </c>
      <c r="BN168" s="29">
        <v>9.6</v>
      </c>
      <c r="BO168" s="29">
        <v>9.4</v>
      </c>
      <c r="BP168" s="29">
        <v>9.2</v>
      </c>
      <c r="BQ168" s="29">
        <v>7.4</v>
      </c>
      <c r="BR168" s="29">
        <v>65.3</v>
      </c>
      <c r="BS168" s="29">
        <v>63.8</v>
      </c>
      <c r="BT168" s="29">
        <v>62.1</v>
      </c>
      <c r="BU168" s="29">
        <v>59.9</v>
      </c>
      <c r="BV168" s="29">
        <v>58.3</v>
      </c>
      <c r="BW168" s="29">
        <v>51.5</v>
      </c>
      <c r="BX168" s="30">
        <v>4.4</v>
      </c>
      <c r="BY168" s="30">
        <v>4.4</v>
      </c>
      <c r="BZ168" s="30">
        <v>4.3</v>
      </c>
      <c r="CA168" s="30">
        <v>4.3</v>
      </c>
      <c r="CB168" s="30">
        <v>4</v>
      </c>
      <c r="CC168" s="30">
        <v>4</v>
      </c>
      <c r="CD168" s="30">
        <v>815.2</v>
      </c>
      <c r="CE168" s="30">
        <v>818.8</v>
      </c>
      <c r="CF168" s="30">
        <v>825</v>
      </c>
      <c r="CG168" s="30">
        <v>829.4</v>
      </c>
      <c r="CH168" s="30">
        <v>852.2</v>
      </c>
      <c r="CI168" s="31">
        <v>6.59</v>
      </c>
      <c r="CJ168" s="31">
        <v>6.69</v>
      </c>
      <c r="CK168" s="31">
        <v>6.81</v>
      </c>
      <c r="CL168" s="31">
        <v>6.77</v>
      </c>
      <c r="CM168" s="7">
        <v>462840</v>
      </c>
      <c r="CN168" s="5">
        <v>452860</v>
      </c>
      <c r="CO168" s="5">
        <v>306010</v>
      </c>
      <c r="CP168" s="5">
        <v>2050</v>
      </c>
      <c r="CQ168" s="5">
        <v>6500</v>
      </c>
      <c r="CR168" s="5">
        <v>1750</v>
      </c>
    </row>
    <row r="169" spans="1:96" ht="12.75" customHeight="1">
      <c r="A169" s="60" t="s">
        <v>1260</v>
      </c>
      <c r="B169" s="2" t="s">
        <v>6</v>
      </c>
      <c r="C169" s="8" t="s">
        <v>464</v>
      </c>
      <c r="D169" s="7">
        <v>4219000</v>
      </c>
      <c r="E169" s="7">
        <v>4829000</v>
      </c>
      <c r="F169" s="5">
        <v>5470000</v>
      </c>
      <c r="G169" s="5">
        <v>5604000</v>
      </c>
      <c r="H169" s="5">
        <v>5740000</v>
      </c>
      <c r="I169" s="5">
        <v>5878000</v>
      </c>
      <c r="J169" s="5">
        <v>6191000</v>
      </c>
      <c r="K169" s="5">
        <v>6348000</v>
      </c>
      <c r="L169" s="3" t="s">
        <v>111</v>
      </c>
      <c r="M169" s="20">
        <v>842</v>
      </c>
      <c r="N169" s="3" t="s">
        <v>174</v>
      </c>
      <c r="O169" s="20">
        <v>46</v>
      </c>
      <c r="P169" s="3" t="s">
        <v>242</v>
      </c>
      <c r="Q169" s="23"/>
      <c r="R169" s="3" t="s">
        <v>339</v>
      </c>
      <c r="S169" s="20">
        <v>1420</v>
      </c>
      <c r="T169" s="3" t="s">
        <v>1071</v>
      </c>
      <c r="U169" s="20" t="s">
        <v>1390</v>
      </c>
      <c r="V169" s="5">
        <v>268100</v>
      </c>
      <c r="W169" s="5">
        <v>283000</v>
      </c>
      <c r="X169" s="5">
        <v>288800</v>
      </c>
      <c r="Y169" s="5">
        <v>273200</v>
      </c>
      <c r="Z169" s="5">
        <v>280800</v>
      </c>
      <c r="AA169" s="5"/>
      <c r="AB169" s="5">
        <v>435600</v>
      </c>
      <c r="AC169" s="5">
        <v>820800</v>
      </c>
      <c r="AD169" s="5">
        <v>1150000</v>
      </c>
      <c r="AE169" s="5">
        <v>1667000</v>
      </c>
      <c r="AF169" s="5">
        <v>1770300</v>
      </c>
      <c r="AG169" s="5">
        <v>1767800</v>
      </c>
      <c r="AH169" s="26">
        <v>1.1</v>
      </c>
      <c r="AI169" s="26">
        <v>1.3</v>
      </c>
      <c r="AJ169" s="26">
        <v>1.4</v>
      </c>
      <c r="AK169" s="26">
        <v>3.5</v>
      </c>
      <c r="AL169" s="26">
        <v>4.5</v>
      </c>
      <c r="AM169" s="26">
        <v>5.9</v>
      </c>
      <c r="AN169" s="26"/>
      <c r="AO169" s="26"/>
      <c r="AP169" s="26"/>
      <c r="AQ169" s="26"/>
      <c r="AR169" s="26"/>
      <c r="AS169" s="26"/>
      <c r="AT169" s="27">
        <v>1296</v>
      </c>
      <c r="AU169" s="27">
        <v>2704</v>
      </c>
      <c r="AV169" s="27">
        <v>4351</v>
      </c>
      <c r="AW169" s="27">
        <v>9243</v>
      </c>
      <c r="AX169" s="27">
        <v>9702</v>
      </c>
      <c r="AY169" s="27">
        <v>10840</v>
      </c>
      <c r="AZ169" s="28">
        <v>20</v>
      </c>
      <c r="BA169" s="28">
        <v>40</v>
      </c>
      <c r="BB169" s="28">
        <v>60</v>
      </c>
      <c r="BC169" s="28">
        <v>100</v>
      </c>
      <c r="BD169" s="28">
        <v>120</v>
      </c>
      <c r="BE169" s="28">
        <v>150</v>
      </c>
      <c r="BF169" s="29">
        <v>30.4</v>
      </c>
      <c r="BG169" s="29">
        <v>30</v>
      </c>
      <c r="BH169" s="29">
        <v>29.6</v>
      </c>
      <c r="BI169" s="29">
        <v>29.4</v>
      </c>
      <c r="BJ169" s="29">
        <v>29</v>
      </c>
      <c r="BK169" s="29">
        <v>29.4</v>
      </c>
      <c r="BL169" s="29">
        <v>5.2</v>
      </c>
      <c r="BM169" s="29">
        <v>5.2</v>
      </c>
      <c r="BN169" s="29">
        <v>5.1</v>
      </c>
      <c r="BO169" s="29">
        <v>5</v>
      </c>
      <c r="BP169" s="29">
        <v>5</v>
      </c>
      <c r="BQ169" s="29">
        <v>4.5</v>
      </c>
      <c r="BR169" s="29">
        <v>38</v>
      </c>
      <c r="BS169" s="29">
        <v>37.5</v>
      </c>
      <c r="BT169" s="29">
        <v>37</v>
      </c>
      <c r="BU169" s="29">
        <v>36.3</v>
      </c>
      <c r="BV169" s="29">
        <v>35.8</v>
      </c>
      <c r="BW169" s="29">
        <v>25.6</v>
      </c>
      <c r="BX169" s="30">
        <v>3.8</v>
      </c>
      <c r="BY169" s="30">
        <v>3.9</v>
      </c>
      <c r="BZ169" s="30">
        <v>3.8</v>
      </c>
      <c r="CA169" s="30">
        <v>3.8</v>
      </c>
      <c r="CB169" s="30">
        <v>4</v>
      </c>
      <c r="CC169" s="30">
        <v>3.9</v>
      </c>
      <c r="CD169" s="30">
        <v>1170.2</v>
      </c>
      <c r="CE169" s="30">
        <v>1192.9</v>
      </c>
      <c r="CF169" s="30">
        <v>1215.9</v>
      </c>
      <c r="CG169" s="30">
        <v>1246.4</v>
      </c>
      <c r="CH169" s="30">
        <v>1279.9</v>
      </c>
      <c r="CI169" s="31">
        <v>4.64</v>
      </c>
      <c r="CJ169" s="31">
        <v>4.66</v>
      </c>
      <c r="CK169" s="31">
        <v>4.66</v>
      </c>
      <c r="CL169" s="31">
        <v>4.65</v>
      </c>
      <c r="CM169" s="7">
        <v>406752</v>
      </c>
      <c r="CN169" s="5">
        <v>397300</v>
      </c>
      <c r="CO169" s="5">
        <v>233720</v>
      </c>
      <c r="CP169" s="5">
        <v>28500</v>
      </c>
      <c r="CQ169" s="5">
        <v>880</v>
      </c>
      <c r="CR169" s="5">
        <v>217000</v>
      </c>
    </row>
    <row r="170" spans="1:96" ht="12.75" customHeight="1">
      <c r="A170" s="60" t="s">
        <v>1261</v>
      </c>
      <c r="B170" s="2" t="s">
        <v>6</v>
      </c>
      <c r="C170" s="8" t="s">
        <v>463</v>
      </c>
      <c r="D170" s="7">
        <v>21753000</v>
      </c>
      <c r="E170" s="7">
        <v>23837000</v>
      </c>
      <c r="F170" s="5">
        <v>25939000</v>
      </c>
      <c r="G170" s="5">
        <v>26347000</v>
      </c>
      <c r="H170" s="5">
        <v>26749000</v>
      </c>
      <c r="I170" s="5">
        <v>27148000</v>
      </c>
      <c r="J170" s="5">
        <v>27544000</v>
      </c>
      <c r="K170" s="5">
        <v>27926000</v>
      </c>
      <c r="L170" s="3" t="s">
        <v>1262</v>
      </c>
      <c r="M170" s="20">
        <v>6768</v>
      </c>
      <c r="N170" s="3" t="s">
        <v>128</v>
      </c>
      <c r="O170" s="20">
        <v>0</v>
      </c>
      <c r="P170" s="3" t="s">
        <v>243</v>
      </c>
      <c r="Q170" s="23"/>
      <c r="R170" s="3" t="s">
        <v>287</v>
      </c>
      <c r="S170" s="20" t="s">
        <v>610</v>
      </c>
      <c r="T170" s="3" t="s">
        <v>996</v>
      </c>
      <c r="U170" s="20">
        <v>1465</v>
      </c>
      <c r="V170" s="5">
        <v>1688600</v>
      </c>
      <c r="W170" s="5">
        <v>1635900</v>
      </c>
      <c r="X170" s="5">
        <v>2022300</v>
      </c>
      <c r="Y170" s="5">
        <v>1766100</v>
      </c>
      <c r="Z170" s="5">
        <v>1839200</v>
      </c>
      <c r="AA170" s="5">
        <v>2049800</v>
      </c>
      <c r="AB170" s="5">
        <v>1013300</v>
      </c>
      <c r="AC170" s="5">
        <v>1222600</v>
      </c>
      <c r="AD170" s="5">
        <v>1545000</v>
      </c>
      <c r="AE170" s="5">
        <v>2306900</v>
      </c>
      <c r="AF170" s="5">
        <v>2930300</v>
      </c>
      <c r="AG170" s="5">
        <v>4092600</v>
      </c>
      <c r="AH170" s="26">
        <v>3.6</v>
      </c>
      <c r="AI170" s="26">
        <v>4.1</v>
      </c>
      <c r="AJ170" s="33">
        <v>4.8</v>
      </c>
      <c r="AK170" s="26">
        <v>4.3</v>
      </c>
      <c r="AL170" s="26">
        <v>6.4</v>
      </c>
      <c r="AM170" s="26">
        <v>9.7</v>
      </c>
      <c r="AN170" s="26"/>
      <c r="AO170" s="26"/>
      <c r="AP170" s="26">
        <v>0.1</v>
      </c>
      <c r="AQ170" s="26"/>
      <c r="AR170" s="26"/>
      <c r="AS170" s="26"/>
      <c r="AT170" s="27">
        <v>10705</v>
      </c>
      <c r="AU170" s="27">
        <v>13504</v>
      </c>
      <c r="AV170" s="27">
        <v>19447</v>
      </c>
      <c r="AW170" s="27">
        <v>65868</v>
      </c>
      <c r="AX170" s="27">
        <v>177948</v>
      </c>
      <c r="AY170" s="27">
        <v>263786</v>
      </c>
      <c r="AZ170" s="28">
        <v>500</v>
      </c>
      <c r="BA170" s="28">
        <v>800</v>
      </c>
      <c r="BB170" s="28">
        <v>2029</v>
      </c>
      <c r="BC170" s="28">
        <v>2400</v>
      </c>
      <c r="BD170" s="28">
        <v>2850</v>
      </c>
      <c r="BE170" s="28">
        <v>3220</v>
      </c>
      <c r="BF170" s="29">
        <v>24.5</v>
      </c>
      <c r="BG170" s="29">
        <v>23.9</v>
      </c>
      <c r="BH170" s="29">
        <v>23.4</v>
      </c>
      <c r="BI170" s="29">
        <v>23</v>
      </c>
      <c r="BJ170" s="29">
        <v>21.3</v>
      </c>
      <c r="BK170" s="29">
        <v>20.9</v>
      </c>
      <c r="BL170" s="29">
        <v>6.3</v>
      </c>
      <c r="BM170" s="29">
        <v>6.2</v>
      </c>
      <c r="BN170" s="29">
        <v>6.2</v>
      </c>
      <c r="BO170" s="29">
        <v>6.1</v>
      </c>
      <c r="BP170" s="29">
        <v>6.3</v>
      </c>
      <c r="BQ170" s="29">
        <v>6.3</v>
      </c>
      <c r="BR170" s="29">
        <v>37.2</v>
      </c>
      <c r="BS170" s="29">
        <v>35.6</v>
      </c>
      <c r="BT170" s="29">
        <v>37.4</v>
      </c>
      <c r="BU170" s="29">
        <v>36.5</v>
      </c>
      <c r="BV170" s="29">
        <v>35.4</v>
      </c>
      <c r="BW170" s="29">
        <v>31.9</v>
      </c>
      <c r="BX170" s="30">
        <v>3</v>
      </c>
      <c r="BY170" s="30">
        <v>3</v>
      </c>
      <c r="BZ170" s="30">
        <v>2.9</v>
      </c>
      <c r="CA170" s="30">
        <v>2.7</v>
      </c>
      <c r="CB170" s="30">
        <v>2.6</v>
      </c>
      <c r="CC170" s="30">
        <v>2.6</v>
      </c>
      <c r="CD170" s="30">
        <v>5436</v>
      </c>
      <c r="CE170" s="30">
        <v>5516.1</v>
      </c>
      <c r="CF170" s="30">
        <v>5596</v>
      </c>
      <c r="CG170" s="30">
        <v>5665.9</v>
      </c>
      <c r="CH170" s="30">
        <v>5737.3</v>
      </c>
      <c r="CI170" s="31">
        <v>4.74</v>
      </c>
      <c r="CJ170" s="31">
        <v>4.75</v>
      </c>
      <c r="CK170" s="31">
        <v>4.76</v>
      </c>
      <c r="CL170" s="31">
        <v>4.77</v>
      </c>
      <c r="CM170" s="7">
        <v>1285216</v>
      </c>
      <c r="CN170" s="5">
        <v>1280000</v>
      </c>
      <c r="CO170" s="5">
        <v>652150</v>
      </c>
      <c r="CP170" s="5">
        <v>37000</v>
      </c>
      <c r="CQ170" s="5">
        <v>5850</v>
      </c>
      <c r="CR170" s="5">
        <v>271000</v>
      </c>
    </row>
    <row r="171" spans="1:96" ht="12.75" customHeight="1">
      <c r="A171" s="60" t="s">
        <v>722</v>
      </c>
      <c r="B171" s="2" t="s">
        <v>4</v>
      </c>
      <c r="C171" s="8" t="s">
        <v>544</v>
      </c>
      <c r="D171" s="7">
        <v>61104000</v>
      </c>
      <c r="E171" s="7">
        <v>68396000</v>
      </c>
      <c r="F171" s="5">
        <v>76348000</v>
      </c>
      <c r="G171" s="5">
        <v>77926000</v>
      </c>
      <c r="H171" s="5">
        <v>79504000</v>
      </c>
      <c r="I171" s="5">
        <v>81081000</v>
      </c>
      <c r="J171" s="5">
        <v>86242000</v>
      </c>
      <c r="K171" s="5">
        <v>87857000</v>
      </c>
      <c r="L171" s="3" t="s">
        <v>864</v>
      </c>
      <c r="M171" s="20">
        <v>2954</v>
      </c>
      <c r="N171" s="3" t="s">
        <v>175</v>
      </c>
      <c r="O171" s="20">
        <v>0</v>
      </c>
      <c r="P171" s="3" t="s">
        <v>1112</v>
      </c>
      <c r="Q171" s="20">
        <v>104688</v>
      </c>
      <c r="R171" s="3" t="s">
        <v>1108</v>
      </c>
      <c r="S171" s="20">
        <v>922</v>
      </c>
      <c r="T171" s="3" t="s">
        <v>1109</v>
      </c>
      <c r="U171" s="20">
        <v>386</v>
      </c>
      <c r="V171" s="5">
        <v>2892400</v>
      </c>
      <c r="W171" s="5">
        <v>3061400</v>
      </c>
      <c r="X171" s="5">
        <v>3315000</v>
      </c>
      <c r="Y171" s="5">
        <v>3310900</v>
      </c>
      <c r="Z171" s="5">
        <v>3340000</v>
      </c>
      <c r="AA171" s="5">
        <v>3437500</v>
      </c>
      <c r="AB171" s="5">
        <v>2850000</v>
      </c>
      <c r="AC171" s="5">
        <v>6454400</v>
      </c>
      <c r="AD171" s="5">
        <v>10568000</v>
      </c>
      <c r="AE171" s="5">
        <v>15201000</v>
      </c>
      <c r="AF171" s="5">
        <v>22509600</v>
      </c>
      <c r="AG171" s="5">
        <v>32935900</v>
      </c>
      <c r="AH171" s="26">
        <v>1.7</v>
      </c>
      <c r="AI171" s="26">
        <v>1.9</v>
      </c>
      <c r="AJ171" s="26">
        <v>2.2</v>
      </c>
      <c r="AK171" s="26">
        <v>2.8</v>
      </c>
      <c r="AL171" s="26">
        <v>3.5</v>
      </c>
      <c r="AM171" s="26">
        <v>4.5</v>
      </c>
      <c r="AN171" s="26"/>
      <c r="AO171" s="26"/>
      <c r="AP171" s="26">
        <v>0.1</v>
      </c>
      <c r="AQ171" s="26"/>
      <c r="AR171" s="26"/>
      <c r="AS171" s="26"/>
      <c r="AT171" s="27">
        <v>19448</v>
      </c>
      <c r="AU171" s="27">
        <v>30851</v>
      </c>
      <c r="AV171" s="27">
        <v>38440</v>
      </c>
      <c r="AW171" s="27">
        <v>27996</v>
      </c>
      <c r="AX171" s="27">
        <v>93345</v>
      </c>
      <c r="AY171" s="27">
        <v>107336</v>
      </c>
      <c r="AZ171" s="28">
        <v>1090</v>
      </c>
      <c r="BA171" s="28">
        <v>1540</v>
      </c>
      <c r="BB171" s="28">
        <v>2000</v>
      </c>
      <c r="BC171" s="28">
        <v>3500</v>
      </c>
      <c r="BD171" s="28">
        <v>4000</v>
      </c>
      <c r="BE171" s="28">
        <v>4400</v>
      </c>
      <c r="BF171" s="29">
        <v>23.1</v>
      </c>
      <c r="BG171" s="29">
        <v>21.5</v>
      </c>
      <c r="BH171" s="29">
        <v>21</v>
      </c>
      <c r="BI171" s="29">
        <v>20.8</v>
      </c>
      <c r="BJ171" s="29">
        <v>20.4</v>
      </c>
      <c r="BK171" s="29">
        <v>25.3</v>
      </c>
      <c r="BL171" s="29">
        <v>4.8</v>
      </c>
      <c r="BM171" s="29">
        <v>4.5</v>
      </c>
      <c r="BN171" s="29">
        <v>5</v>
      </c>
      <c r="BO171" s="29">
        <v>4.4</v>
      </c>
      <c r="BP171" s="29">
        <v>4.5</v>
      </c>
      <c r="BQ171" s="29">
        <v>5.5</v>
      </c>
      <c r="BR171" s="29">
        <v>15.7</v>
      </c>
      <c r="BS171" s="29">
        <v>30.3</v>
      </c>
      <c r="BT171" s="29">
        <v>14.3</v>
      </c>
      <c r="BU171" s="29">
        <v>28.3</v>
      </c>
      <c r="BV171" s="29">
        <v>27.6</v>
      </c>
      <c r="BW171" s="29">
        <v>23.5</v>
      </c>
      <c r="BX171" s="30">
        <v>3</v>
      </c>
      <c r="BY171" s="30">
        <v>2.8</v>
      </c>
      <c r="BZ171" s="30">
        <v>3.2</v>
      </c>
      <c r="CA171" s="30">
        <v>3.2</v>
      </c>
      <c r="CB171" s="30">
        <v>3.2</v>
      </c>
      <c r="CC171" s="30">
        <v>3.2</v>
      </c>
      <c r="CD171" s="30">
        <v>15271.6</v>
      </c>
      <c r="CE171" s="30">
        <v>15645</v>
      </c>
      <c r="CF171" s="30">
        <v>16009.8</v>
      </c>
      <c r="CG171" s="30">
        <v>16391.5</v>
      </c>
      <c r="CH171" s="30">
        <v>16758.8</v>
      </c>
      <c r="CI171" s="31">
        <v>4.99</v>
      </c>
      <c r="CJ171" s="31">
        <v>4.97</v>
      </c>
      <c r="CK171" s="31">
        <v>4.95</v>
      </c>
      <c r="CL171" s="31">
        <v>4.94</v>
      </c>
      <c r="CM171" s="7">
        <v>300076</v>
      </c>
      <c r="CN171" s="5">
        <v>298170</v>
      </c>
      <c r="CO171" s="5">
        <v>57890</v>
      </c>
      <c r="CP171" s="5">
        <v>56500</v>
      </c>
      <c r="CQ171" s="5">
        <v>50000</v>
      </c>
      <c r="CR171" s="5">
        <v>15000</v>
      </c>
    </row>
    <row r="172" spans="1:96" ht="12.75" customHeight="1">
      <c r="A172" s="60" t="s">
        <v>1263</v>
      </c>
      <c r="B172" s="2" t="s">
        <v>8</v>
      </c>
      <c r="C172" s="8" t="s">
        <v>462</v>
      </c>
      <c r="D172" s="7">
        <v>60</v>
      </c>
      <c r="E172" s="7">
        <v>50</v>
      </c>
      <c r="F172" s="5">
        <v>50</v>
      </c>
      <c r="G172" s="5">
        <v>50</v>
      </c>
      <c r="H172" s="5">
        <v>50</v>
      </c>
      <c r="I172" s="5">
        <v>70</v>
      </c>
      <c r="J172" s="5">
        <v>50</v>
      </c>
      <c r="K172" s="5">
        <v>50</v>
      </c>
      <c r="L172" s="3" t="s">
        <v>1391</v>
      </c>
      <c r="M172" s="20">
        <v>347</v>
      </c>
      <c r="N172" s="3" t="s">
        <v>128</v>
      </c>
      <c r="O172" s="20">
        <v>0</v>
      </c>
      <c r="P172" s="3" t="s">
        <v>1264</v>
      </c>
      <c r="Q172" s="20">
        <v>31</v>
      </c>
      <c r="R172" s="3"/>
      <c r="S172" s="23"/>
      <c r="T172" s="3"/>
      <c r="U172" s="23"/>
      <c r="V172" s="5"/>
      <c r="W172" s="5"/>
      <c r="X172" s="5"/>
      <c r="Y172" s="5"/>
      <c r="Z172" s="5"/>
      <c r="AA172" s="5"/>
      <c r="AB172" s="9"/>
      <c r="AC172" s="9"/>
      <c r="AD172" s="9"/>
      <c r="AE172" s="9"/>
      <c r="AF172" s="9"/>
      <c r="AG172" s="9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28">
        <v>30</v>
      </c>
      <c r="AU172" s="28">
        <v>10</v>
      </c>
      <c r="AV172" s="28">
        <v>10</v>
      </c>
      <c r="AW172" s="28">
        <v>6</v>
      </c>
      <c r="AX172" s="28">
        <v>7</v>
      </c>
      <c r="AY172" s="28">
        <v>7</v>
      </c>
      <c r="AZ172" s="28"/>
      <c r="BA172" s="28"/>
      <c r="BB172" s="28"/>
      <c r="BC172" s="28"/>
      <c r="BD172" s="28"/>
      <c r="BE172" s="28"/>
      <c r="BF172" s="29" t="s">
        <v>11</v>
      </c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1"/>
      <c r="CJ172" s="31"/>
      <c r="CK172" s="31"/>
      <c r="CL172" s="31"/>
      <c r="CM172" s="7">
        <v>35.5</v>
      </c>
      <c r="CN172" s="5">
        <v>50</v>
      </c>
      <c r="CO172" s="9"/>
      <c r="CP172" s="6"/>
      <c r="CQ172" s="6"/>
      <c r="CR172" s="6"/>
    </row>
    <row r="173" spans="1:96" ht="12.75" customHeight="1">
      <c r="A173" s="60" t="s">
        <v>797</v>
      </c>
      <c r="B173" s="2" t="s">
        <v>5</v>
      </c>
      <c r="C173" s="8" t="s">
        <v>1447</v>
      </c>
      <c r="D173" s="7">
        <v>38111000</v>
      </c>
      <c r="E173" s="7">
        <v>38595000</v>
      </c>
      <c r="F173" s="5">
        <v>38454000</v>
      </c>
      <c r="G173" s="5">
        <v>38248000</v>
      </c>
      <c r="H173" s="5">
        <v>38230000</v>
      </c>
      <c r="I173" s="5">
        <v>38205000</v>
      </c>
      <c r="J173" s="5">
        <v>38580000</v>
      </c>
      <c r="K173" s="5">
        <v>38558000</v>
      </c>
      <c r="L173" s="3" t="s">
        <v>1271</v>
      </c>
      <c r="M173" s="20">
        <v>2499</v>
      </c>
      <c r="N173" s="3" t="s">
        <v>1272</v>
      </c>
      <c r="O173" s="20">
        <v>-1.8</v>
      </c>
      <c r="P173" s="3" t="s">
        <v>1273</v>
      </c>
      <c r="Q173" s="20">
        <v>247</v>
      </c>
      <c r="R173" s="3" t="s">
        <v>1274</v>
      </c>
      <c r="S173" s="20">
        <v>114</v>
      </c>
      <c r="T173" s="3" t="s">
        <v>434</v>
      </c>
      <c r="U173" s="20">
        <v>1047</v>
      </c>
      <c r="V173" s="5">
        <v>10175200</v>
      </c>
      <c r="W173" s="5">
        <v>10946700</v>
      </c>
      <c r="X173" s="5">
        <v>11427400</v>
      </c>
      <c r="Y173" s="5">
        <v>11871900</v>
      </c>
      <c r="Z173" s="5">
        <v>12292500</v>
      </c>
      <c r="AA173" s="5">
        <v>12545000</v>
      </c>
      <c r="AB173" s="5">
        <v>3956500</v>
      </c>
      <c r="AC173" s="5">
        <v>6748200</v>
      </c>
      <c r="AD173" s="5">
        <v>9604600</v>
      </c>
      <c r="AE173" s="5">
        <v>13898500</v>
      </c>
      <c r="AF173" s="5">
        <v>17401200</v>
      </c>
      <c r="AG173" s="5">
        <v>23096100</v>
      </c>
      <c r="AH173" s="26">
        <v>6.2</v>
      </c>
      <c r="AI173" s="26">
        <v>6.9</v>
      </c>
      <c r="AJ173" s="26">
        <v>8.5</v>
      </c>
      <c r="AK173" s="26">
        <v>10.6</v>
      </c>
      <c r="AL173" s="26">
        <v>14.2</v>
      </c>
      <c r="AM173" s="26">
        <v>19.1</v>
      </c>
      <c r="AN173" s="26">
        <v>0</v>
      </c>
      <c r="AO173" s="26">
        <v>0.1</v>
      </c>
      <c r="AP173" s="26">
        <v>0.1</v>
      </c>
      <c r="AQ173" s="26">
        <v>0.8</v>
      </c>
      <c r="AR173" s="26">
        <v>1.2</v>
      </c>
      <c r="AS173" s="26">
        <v>1.9</v>
      </c>
      <c r="AT173" s="27">
        <v>371943</v>
      </c>
      <c r="AU173" s="27">
        <v>654198</v>
      </c>
      <c r="AV173" s="27">
        <v>843475</v>
      </c>
      <c r="AW173" s="27">
        <v>1296766</v>
      </c>
      <c r="AX173" s="27">
        <v>2482546</v>
      </c>
      <c r="AY173" s="27">
        <v>3941769</v>
      </c>
      <c r="AZ173" s="28">
        <v>2100</v>
      </c>
      <c r="BA173" s="28">
        <v>2800</v>
      </c>
      <c r="BB173" s="28">
        <v>3800</v>
      </c>
      <c r="BC173" s="28">
        <v>8880</v>
      </c>
      <c r="BD173" s="28">
        <v>8970</v>
      </c>
      <c r="BE173" s="28">
        <v>9000</v>
      </c>
      <c r="BF173" s="29">
        <v>9.8</v>
      </c>
      <c r="BG173" s="29">
        <v>9.5</v>
      </c>
      <c r="BH173" s="29">
        <v>9.2</v>
      </c>
      <c r="BI173" s="29">
        <v>9.2</v>
      </c>
      <c r="BJ173" s="29">
        <v>9.3</v>
      </c>
      <c r="BK173" s="29">
        <v>10.8</v>
      </c>
      <c r="BL173" s="29">
        <v>9.5</v>
      </c>
      <c r="BM173" s="29">
        <v>9.4</v>
      </c>
      <c r="BN173" s="29">
        <v>9.4</v>
      </c>
      <c r="BO173" s="29">
        <v>9.6</v>
      </c>
      <c r="BP173" s="29">
        <v>9.5</v>
      </c>
      <c r="BQ173" s="29">
        <v>10</v>
      </c>
      <c r="BR173" s="29">
        <v>8.1</v>
      </c>
      <c r="BS173" s="29">
        <v>7.7</v>
      </c>
      <c r="BT173" s="29">
        <v>7.5</v>
      </c>
      <c r="BU173" s="29">
        <v>7</v>
      </c>
      <c r="BV173" s="29">
        <v>6.8</v>
      </c>
      <c r="BW173" s="29">
        <v>8.5</v>
      </c>
      <c r="BX173" s="30">
        <v>1.34</v>
      </c>
      <c r="BY173" s="30">
        <v>1.29</v>
      </c>
      <c r="BZ173" s="30">
        <v>1.24</v>
      </c>
      <c r="CA173" s="30">
        <v>1.2</v>
      </c>
      <c r="CB173" s="30">
        <v>1.2</v>
      </c>
      <c r="CC173" s="30">
        <v>1.4</v>
      </c>
      <c r="CD173" s="30">
        <v>13123.1</v>
      </c>
      <c r="CE173" s="30">
        <v>13239.3</v>
      </c>
      <c r="CF173" s="30">
        <v>13337</v>
      </c>
      <c r="CG173" s="30">
        <v>13425.9</v>
      </c>
      <c r="CH173" s="30">
        <v>13511.2</v>
      </c>
      <c r="CI173" s="31">
        <v>2.92</v>
      </c>
      <c r="CJ173" s="31">
        <v>2.9</v>
      </c>
      <c r="CK173" s="31">
        <v>2.88</v>
      </c>
      <c r="CL173" s="31">
        <v>2.86</v>
      </c>
      <c r="CM173" s="7">
        <v>312685</v>
      </c>
      <c r="CN173" s="5">
        <v>304360</v>
      </c>
      <c r="CO173" s="5">
        <v>90470</v>
      </c>
      <c r="CP173" s="5">
        <v>139930</v>
      </c>
      <c r="CQ173" s="5">
        <v>3370</v>
      </c>
      <c r="CR173" s="5">
        <v>40830</v>
      </c>
    </row>
    <row r="174" spans="1:96" ht="12.75" customHeight="1">
      <c r="A174" s="60" t="s">
        <v>796</v>
      </c>
      <c r="B174" s="2" t="s">
        <v>5</v>
      </c>
      <c r="C174" s="8" t="s">
        <v>1448</v>
      </c>
      <c r="D174" s="7">
        <v>9899000</v>
      </c>
      <c r="E174" s="7">
        <v>9916000</v>
      </c>
      <c r="F174" s="5">
        <v>10226000</v>
      </c>
      <c r="G174" s="5">
        <v>10293000</v>
      </c>
      <c r="H174" s="5">
        <v>10368000</v>
      </c>
      <c r="I174" s="5">
        <v>10441000</v>
      </c>
      <c r="J174" s="5">
        <v>10524000</v>
      </c>
      <c r="K174" s="5">
        <v>10566000</v>
      </c>
      <c r="L174" s="3" t="s">
        <v>112</v>
      </c>
      <c r="M174" s="20">
        <v>2351</v>
      </c>
      <c r="N174" s="3" t="s">
        <v>129</v>
      </c>
      <c r="O174" s="20">
        <v>0</v>
      </c>
      <c r="P174" s="3" t="s">
        <v>1266</v>
      </c>
      <c r="Q174" s="20">
        <v>765</v>
      </c>
      <c r="R174" s="3" t="s">
        <v>340</v>
      </c>
      <c r="S174" s="20">
        <v>48.4</v>
      </c>
      <c r="T174" s="3" t="s">
        <v>435</v>
      </c>
      <c r="U174" s="20" t="s">
        <v>900</v>
      </c>
      <c r="V174" s="5">
        <v>4229800</v>
      </c>
      <c r="W174" s="5">
        <v>4313600</v>
      </c>
      <c r="X174" s="5">
        <v>4382900</v>
      </c>
      <c r="Y174" s="5">
        <v>4354700</v>
      </c>
      <c r="Z174" s="5">
        <v>4281100</v>
      </c>
      <c r="AA174" s="5">
        <v>4238300</v>
      </c>
      <c r="AB174" s="5">
        <v>4671500</v>
      </c>
      <c r="AC174" s="5">
        <v>6665000</v>
      </c>
      <c r="AD174" s="5">
        <v>7977500</v>
      </c>
      <c r="AE174" s="5">
        <v>8528900</v>
      </c>
      <c r="AF174" s="5">
        <v>10030500</v>
      </c>
      <c r="AG174" s="5">
        <v>10362100</v>
      </c>
      <c r="AH174" s="26">
        <v>9.3</v>
      </c>
      <c r="AI174" s="26">
        <v>10.5</v>
      </c>
      <c r="AJ174" s="26">
        <v>11.7</v>
      </c>
      <c r="AK174" s="26">
        <v>13.4</v>
      </c>
      <c r="AL174" s="26">
        <v>13.4</v>
      </c>
      <c r="AM174" s="26">
        <v>13.3</v>
      </c>
      <c r="AN174" s="26">
        <v>0.3</v>
      </c>
      <c r="AO174" s="26">
        <v>1</v>
      </c>
      <c r="AP174" s="26">
        <v>2.5</v>
      </c>
      <c r="AQ174" s="26">
        <v>4.8</v>
      </c>
      <c r="AR174" s="26">
        <v>8.2</v>
      </c>
      <c r="AS174" s="26">
        <v>10.1</v>
      </c>
      <c r="AT174" s="27">
        <v>177828</v>
      </c>
      <c r="AU174" s="27">
        <v>263821</v>
      </c>
      <c r="AV174" s="27">
        <v>291355</v>
      </c>
      <c r="AW174" s="27">
        <v>299923</v>
      </c>
      <c r="AX174" s="27">
        <v>605648</v>
      </c>
      <c r="AY174" s="27">
        <v>1378817</v>
      </c>
      <c r="AZ174" s="28">
        <v>1500</v>
      </c>
      <c r="BA174" s="35">
        <v>2500</v>
      </c>
      <c r="BB174" s="28">
        <v>1860</v>
      </c>
      <c r="BC174" s="28">
        <v>2267</v>
      </c>
      <c r="BD174" s="28">
        <v>2674</v>
      </c>
      <c r="BE174" s="28">
        <v>2951</v>
      </c>
      <c r="BF174" s="29">
        <v>11.7</v>
      </c>
      <c r="BG174" s="29">
        <v>11</v>
      </c>
      <c r="BH174" s="29">
        <v>11</v>
      </c>
      <c r="BI174" s="29">
        <v>10.8</v>
      </c>
      <c r="BJ174" s="29">
        <v>10.4</v>
      </c>
      <c r="BK174" s="29">
        <v>10.8</v>
      </c>
      <c r="BL174" s="29">
        <v>10.3</v>
      </c>
      <c r="BM174" s="29">
        <v>10.2</v>
      </c>
      <c r="BN174" s="29">
        <v>10.2</v>
      </c>
      <c r="BO174" s="29">
        <v>10.4</v>
      </c>
      <c r="BP174" s="29">
        <v>9.7</v>
      </c>
      <c r="BQ174" s="29">
        <v>10.4</v>
      </c>
      <c r="BR174" s="32">
        <v>5.5</v>
      </c>
      <c r="BS174" s="32">
        <v>5</v>
      </c>
      <c r="BT174" s="32">
        <v>5</v>
      </c>
      <c r="BU174" s="32">
        <v>4.1</v>
      </c>
      <c r="BV174" s="32">
        <v>4</v>
      </c>
      <c r="BW174" s="32">
        <v>5.1</v>
      </c>
      <c r="BX174" s="30">
        <v>1.55</v>
      </c>
      <c r="BY174" s="30">
        <v>1.45</v>
      </c>
      <c r="BZ174" s="30">
        <v>1.47</v>
      </c>
      <c r="CA174" s="30">
        <v>1.4</v>
      </c>
      <c r="CB174" s="30">
        <v>1.4</v>
      </c>
      <c r="CC174" s="30">
        <v>1.5</v>
      </c>
      <c r="CD174" s="30">
        <v>3592.4</v>
      </c>
      <c r="CE174" s="30">
        <v>3650.8</v>
      </c>
      <c r="CF174" s="30">
        <v>3707.8</v>
      </c>
      <c r="CG174" s="30">
        <v>3757.9</v>
      </c>
      <c r="CH174" s="30">
        <v>3808.8</v>
      </c>
      <c r="CI174" s="31">
        <v>2.81</v>
      </c>
      <c r="CJ174" s="31">
        <v>2.79</v>
      </c>
      <c r="CK174" s="31">
        <v>2.77</v>
      </c>
      <c r="CL174" s="31">
        <v>2.74</v>
      </c>
      <c r="CM174" s="7">
        <v>92391</v>
      </c>
      <c r="CN174" s="5">
        <v>91500</v>
      </c>
      <c r="CO174" s="5">
        <v>36660</v>
      </c>
      <c r="CP174" s="5">
        <v>19900</v>
      </c>
      <c r="CQ174" s="5">
        <v>7150</v>
      </c>
      <c r="CR174" s="5">
        <v>14370</v>
      </c>
    </row>
    <row r="175" spans="1:96" ht="12.75" customHeight="1">
      <c r="A175" s="60" t="s">
        <v>1267</v>
      </c>
      <c r="B175" s="2" t="s">
        <v>9</v>
      </c>
      <c r="C175" s="8" t="s">
        <v>461</v>
      </c>
      <c r="D175" s="7">
        <v>3528000</v>
      </c>
      <c r="E175" s="7">
        <v>3683000</v>
      </c>
      <c r="F175" s="5">
        <v>3818000</v>
      </c>
      <c r="G175" s="5">
        <v>3840000</v>
      </c>
      <c r="H175" s="5">
        <v>3859000</v>
      </c>
      <c r="I175" s="5">
        <v>3879000</v>
      </c>
      <c r="J175" s="5">
        <v>3895000</v>
      </c>
      <c r="K175" s="5">
        <v>3911000</v>
      </c>
      <c r="L175" s="3" t="s">
        <v>1268</v>
      </c>
      <c r="M175" s="20">
        <v>1339</v>
      </c>
      <c r="N175" s="3" t="s">
        <v>130</v>
      </c>
      <c r="O175" s="20">
        <v>0</v>
      </c>
      <c r="P175" s="3" t="s">
        <v>1267</v>
      </c>
      <c r="Q175" s="20">
        <v>8648</v>
      </c>
      <c r="R175" s="3" t="s">
        <v>1269</v>
      </c>
      <c r="S175" s="25">
        <v>4.6</v>
      </c>
      <c r="T175" s="3" t="s">
        <v>1270</v>
      </c>
      <c r="U175" s="20">
        <v>73</v>
      </c>
      <c r="V175" s="5">
        <v>1294700</v>
      </c>
      <c r="W175" s="5">
        <v>1299300</v>
      </c>
      <c r="X175" s="5">
        <v>1288000</v>
      </c>
      <c r="Y175" s="5">
        <v>1276000</v>
      </c>
      <c r="Z175" s="5">
        <v>1212800</v>
      </c>
      <c r="AA175" s="5">
        <v>1111900</v>
      </c>
      <c r="AB175" s="5">
        <v>813800</v>
      </c>
      <c r="AC175" s="5">
        <v>926400</v>
      </c>
      <c r="AD175" s="5">
        <v>1211100</v>
      </c>
      <c r="AE175" s="5">
        <v>1800000</v>
      </c>
      <c r="AF175" s="5"/>
      <c r="AG175" s="5">
        <v>2682000</v>
      </c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7">
        <v>1513</v>
      </c>
      <c r="AU175" s="27">
        <v>1584</v>
      </c>
      <c r="AV175" s="27">
        <v>871</v>
      </c>
      <c r="AW175" s="27">
        <v>85</v>
      </c>
      <c r="AX175" s="27">
        <v>101</v>
      </c>
      <c r="AY175" s="27">
        <v>394</v>
      </c>
      <c r="AZ175" s="28">
        <v>200</v>
      </c>
      <c r="BA175" s="28">
        <v>400</v>
      </c>
      <c r="BB175" s="28">
        <v>600</v>
      </c>
      <c r="BC175" s="28">
        <v>677</v>
      </c>
      <c r="BD175" s="28">
        <v>764</v>
      </c>
      <c r="BE175" s="28">
        <v>862</v>
      </c>
      <c r="BF175" s="29">
        <v>15.6</v>
      </c>
      <c r="BG175" s="29">
        <v>14.6</v>
      </c>
      <c r="BH175" s="29">
        <v>13.7</v>
      </c>
      <c r="BI175" s="29">
        <v>13.1</v>
      </c>
      <c r="BJ175" s="29">
        <v>14.1</v>
      </c>
      <c r="BK175" s="29">
        <v>13.9</v>
      </c>
      <c r="BL175" s="29">
        <v>7.5</v>
      </c>
      <c r="BM175" s="29">
        <v>7.5</v>
      </c>
      <c r="BN175" s="29">
        <v>7.3</v>
      </c>
      <c r="BO175" s="29">
        <v>7.3</v>
      </c>
      <c r="BP175" s="29">
        <v>7.8</v>
      </c>
      <c r="BQ175" s="29">
        <v>7.9</v>
      </c>
      <c r="BR175" s="29">
        <v>9.9</v>
      </c>
      <c r="BS175" s="29">
        <v>9.2</v>
      </c>
      <c r="BT175" s="29">
        <v>9.8</v>
      </c>
      <c r="BU175" s="29">
        <v>9.8</v>
      </c>
      <c r="BV175" s="29">
        <v>8.4</v>
      </c>
      <c r="BW175" s="29">
        <v>8.2</v>
      </c>
      <c r="BX175" s="30">
        <v>2</v>
      </c>
      <c r="BY175" s="30">
        <v>1.9</v>
      </c>
      <c r="BZ175" s="30">
        <v>1.8</v>
      </c>
      <c r="CA175" s="30">
        <v>1.9</v>
      </c>
      <c r="CB175" s="30">
        <v>1.9</v>
      </c>
      <c r="CC175" s="30">
        <v>1.9</v>
      </c>
      <c r="CD175" s="30">
        <v>788.6</v>
      </c>
      <c r="CE175" s="30">
        <v>808.4</v>
      </c>
      <c r="CF175" s="30">
        <v>826.1</v>
      </c>
      <c r="CG175" s="30">
        <v>851.1</v>
      </c>
      <c r="CH175" s="30">
        <v>856</v>
      </c>
      <c r="CI175" s="31">
        <v>4.73</v>
      </c>
      <c r="CJ175" s="31">
        <v>4.66</v>
      </c>
      <c r="CK175" s="31">
        <v>4.54</v>
      </c>
      <c r="CL175" s="31">
        <v>4.54</v>
      </c>
      <c r="CM175" s="7">
        <v>8886</v>
      </c>
      <c r="CN175" s="5">
        <v>8870</v>
      </c>
      <c r="CO175" s="5">
        <v>2290</v>
      </c>
      <c r="CP175" s="5">
        <v>350</v>
      </c>
      <c r="CQ175" s="5">
        <v>490</v>
      </c>
      <c r="CR175" s="5"/>
    </row>
    <row r="176" spans="1:96" ht="12.75" customHeight="1">
      <c r="A176" s="60" t="s">
        <v>1275</v>
      </c>
      <c r="B176" s="2" t="s">
        <v>4</v>
      </c>
      <c r="C176" s="8" t="s">
        <v>68</v>
      </c>
      <c r="D176" s="7">
        <v>467000</v>
      </c>
      <c r="E176" s="7">
        <v>523000</v>
      </c>
      <c r="F176" s="5">
        <v>579000</v>
      </c>
      <c r="G176" s="5">
        <v>598000</v>
      </c>
      <c r="H176" s="5">
        <v>600000</v>
      </c>
      <c r="I176" s="5">
        <v>719000</v>
      </c>
      <c r="J176" s="5">
        <v>840000</v>
      </c>
      <c r="K176" s="5">
        <v>863000</v>
      </c>
      <c r="L176" s="3" t="s">
        <v>901</v>
      </c>
      <c r="M176" s="20">
        <v>103</v>
      </c>
      <c r="N176" s="3" t="s">
        <v>135</v>
      </c>
      <c r="O176" s="20">
        <v>0</v>
      </c>
      <c r="P176" s="3" t="s">
        <v>948</v>
      </c>
      <c r="Q176" s="23">
        <v>3.9</v>
      </c>
      <c r="R176" s="3"/>
      <c r="S176" s="23"/>
      <c r="T176" s="3"/>
      <c r="U176" s="23"/>
      <c r="V176" s="5">
        <v>154900</v>
      </c>
      <c r="W176" s="5">
        <v>160200</v>
      </c>
      <c r="X176" s="5">
        <v>167400</v>
      </c>
      <c r="Y176" s="5">
        <v>176500</v>
      </c>
      <c r="Z176" s="5">
        <v>184500</v>
      </c>
      <c r="AA176" s="5">
        <v>190900</v>
      </c>
      <c r="AB176" s="5">
        <v>84400</v>
      </c>
      <c r="AC176" s="5">
        <v>119500</v>
      </c>
      <c r="AD176" s="5">
        <v>178800</v>
      </c>
      <c r="AE176" s="5">
        <v>267200</v>
      </c>
      <c r="AF176" s="5">
        <v>376500</v>
      </c>
      <c r="AG176" s="5">
        <v>490300</v>
      </c>
      <c r="AH176" s="26">
        <v>13.6</v>
      </c>
      <c r="AI176" s="26">
        <v>15</v>
      </c>
      <c r="AJ176" s="26">
        <v>16.4</v>
      </c>
      <c r="AK176" s="26">
        <v>16.4</v>
      </c>
      <c r="AL176" s="26">
        <v>17.1</v>
      </c>
      <c r="AM176" s="26">
        <v>17.9</v>
      </c>
      <c r="AN176" s="26"/>
      <c r="AO176" s="26"/>
      <c r="AP176" s="26"/>
      <c r="AQ176" s="26"/>
      <c r="AR176" s="26"/>
      <c r="AS176" s="26"/>
      <c r="AT176" s="27">
        <v>31</v>
      </c>
      <c r="AU176" s="27">
        <v>2</v>
      </c>
      <c r="AV176" s="27">
        <v>5</v>
      </c>
      <c r="AW176" s="27">
        <v>46</v>
      </c>
      <c r="AX176" s="27">
        <v>140</v>
      </c>
      <c r="AY176" s="27">
        <v>254</v>
      </c>
      <c r="AZ176" s="28">
        <v>24</v>
      </c>
      <c r="BA176" s="28">
        <v>30</v>
      </c>
      <c r="BB176" s="28">
        <v>40</v>
      </c>
      <c r="BC176" s="28">
        <v>70</v>
      </c>
      <c r="BD176" s="28">
        <v>141</v>
      </c>
      <c r="BE176" s="28">
        <v>165</v>
      </c>
      <c r="BF176" s="29">
        <v>19.9</v>
      </c>
      <c r="BG176" s="29">
        <v>20.3</v>
      </c>
      <c r="BH176" s="29">
        <v>17.4</v>
      </c>
      <c r="BI176" s="29">
        <v>17.9</v>
      </c>
      <c r="BJ176" s="29">
        <v>16.7</v>
      </c>
      <c r="BK176" s="29">
        <v>15.5</v>
      </c>
      <c r="BL176" s="29">
        <v>2.1</v>
      </c>
      <c r="BM176" s="29">
        <v>2</v>
      </c>
      <c r="BN176" s="29">
        <v>4.1</v>
      </c>
      <c r="BO176" s="29">
        <v>1.8</v>
      </c>
      <c r="BP176" s="29">
        <v>4.2</v>
      </c>
      <c r="BQ176" s="29">
        <v>4.6</v>
      </c>
      <c r="BR176" s="29">
        <v>11.7</v>
      </c>
      <c r="BS176" s="29">
        <v>9.2</v>
      </c>
      <c r="BT176" s="29">
        <v>11.2</v>
      </c>
      <c r="BU176" s="29">
        <v>10.7</v>
      </c>
      <c r="BV176" s="29">
        <v>10.4</v>
      </c>
      <c r="BW176" s="29">
        <v>18.6</v>
      </c>
      <c r="BX176" s="30">
        <v>3.3</v>
      </c>
      <c r="BY176" s="30">
        <v>3.2</v>
      </c>
      <c r="BZ176" s="30">
        <v>3.1</v>
      </c>
      <c r="CA176" s="30">
        <v>3.1</v>
      </c>
      <c r="CB176" s="30">
        <v>3</v>
      </c>
      <c r="CC176" s="30">
        <v>2.9</v>
      </c>
      <c r="CD176" s="30">
        <v>127.3</v>
      </c>
      <c r="CE176" s="30">
        <v>133.7</v>
      </c>
      <c r="CF176" s="30">
        <v>139.4</v>
      </c>
      <c r="CG176" s="30">
        <v>154.9</v>
      </c>
      <c r="CH176" s="30">
        <v>157.5</v>
      </c>
      <c r="CI176" s="31">
        <v>4.38</v>
      </c>
      <c r="CJ176" s="31">
        <v>4.27</v>
      </c>
      <c r="CK176" s="31">
        <v>3.9</v>
      </c>
      <c r="CL176" s="31">
        <v>3.9</v>
      </c>
      <c r="CM176" s="7">
        <v>11427</v>
      </c>
      <c r="CN176" s="5">
        <v>11000</v>
      </c>
      <c r="CO176" s="6">
        <v>10</v>
      </c>
      <c r="CP176" s="5">
        <v>180</v>
      </c>
      <c r="CQ176" s="5">
        <v>30</v>
      </c>
      <c r="CR176" s="5">
        <v>500</v>
      </c>
    </row>
    <row r="177" spans="1:96" ht="12.75" customHeight="1">
      <c r="A177" s="60" t="s">
        <v>1279</v>
      </c>
      <c r="B177" s="2" t="s">
        <v>7</v>
      </c>
      <c r="C177" s="8" t="s">
        <v>65</v>
      </c>
      <c r="D177" s="7">
        <v>604000</v>
      </c>
      <c r="E177" s="7">
        <v>664000</v>
      </c>
      <c r="F177" s="5">
        <v>722000</v>
      </c>
      <c r="G177" s="5">
        <v>735000</v>
      </c>
      <c r="H177" s="5">
        <v>748000</v>
      </c>
      <c r="I177" s="5">
        <v>764000</v>
      </c>
      <c r="J177" s="5">
        <v>766000</v>
      </c>
      <c r="K177" s="5">
        <v>777000</v>
      </c>
      <c r="L177" s="3" t="s">
        <v>1280</v>
      </c>
      <c r="M177" s="20">
        <v>3069</v>
      </c>
      <c r="N177" s="3" t="s">
        <v>139</v>
      </c>
      <c r="O177" s="20">
        <v>0</v>
      </c>
      <c r="P177" s="3" t="s">
        <v>1279</v>
      </c>
      <c r="Q177" s="20">
        <v>2510</v>
      </c>
      <c r="R177" s="3"/>
      <c r="S177" s="23"/>
      <c r="T177" s="3" t="s">
        <v>1171</v>
      </c>
      <c r="U177" s="20"/>
      <c r="V177" s="5">
        <v>268500</v>
      </c>
      <c r="W177" s="5">
        <v>283000</v>
      </c>
      <c r="X177" s="5">
        <v>300000</v>
      </c>
      <c r="Y177" s="5"/>
      <c r="Z177" s="5"/>
      <c r="AA177" s="5"/>
      <c r="AB177" s="5">
        <v>111000</v>
      </c>
      <c r="AC177" s="5">
        <v>276100</v>
      </c>
      <c r="AD177" s="5">
        <v>421100</v>
      </c>
      <c r="AE177" s="5">
        <v>489800</v>
      </c>
      <c r="AF177" s="5">
        <v>521500</v>
      </c>
      <c r="AG177" s="5">
        <v>579200</v>
      </c>
      <c r="AH177" s="26">
        <v>4.6</v>
      </c>
      <c r="AI177" s="26"/>
      <c r="AJ177" s="26"/>
      <c r="AK177" s="26"/>
      <c r="AL177" s="26">
        <v>31.7</v>
      </c>
      <c r="AM177" s="26">
        <v>36.3</v>
      </c>
      <c r="AN177" s="26"/>
      <c r="AO177" s="26"/>
      <c r="AP177" s="26"/>
      <c r="AQ177" s="26"/>
      <c r="AR177" s="26"/>
      <c r="AS177" s="26"/>
      <c r="AT177" s="27">
        <v>1</v>
      </c>
      <c r="AU177" s="27"/>
      <c r="AV177" s="27">
        <v>1</v>
      </c>
      <c r="AW177" s="27">
        <v>20</v>
      </c>
      <c r="AX177" s="27">
        <v>32</v>
      </c>
      <c r="AY177" s="27">
        <v>26</v>
      </c>
      <c r="AZ177" s="28">
        <v>10</v>
      </c>
      <c r="BA177" s="28">
        <v>100</v>
      </c>
      <c r="BB177" s="28">
        <v>120</v>
      </c>
      <c r="BC177" s="28">
        <v>150</v>
      </c>
      <c r="BD177" s="28">
        <v>180</v>
      </c>
      <c r="BE177" s="28">
        <v>200</v>
      </c>
      <c r="BF177" s="29">
        <v>20.6</v>
      </c>
      <c r="BG177" s="29">
        <v>19.8</v>
      </c>
      <c r="BH177" s="29">
        <v>17.7</v>
      </c>
      <c r="BI177" s="29">
        <v>18.9</v>
      </c>
      <c r="BJ177" s="29">
        <v>16.9</v>
      </c>
      <c r="BK177" s="29">
        <v>19.3</v>
      </c>
      <c r="BL177" s="29">
        <v>5.2</v>
      </c>
      <c r="BM177" s="29">
        <v>5.1</v>
      </c>
      <c r="BN177" s="29">
        <v>5.8</v>
      </c>
      <c r="BO177" s="29">
        <v>5.3</v>
      </c>
      <c r="BP177" s="29">
        <v>5.5</v>
      </c>
      <c r="BQ177" s="29">
        <v>5.5</v>
      </c>
      <c r="BR177" s="29">
        <v>5.9</v>
      </c>
      <c r="BS177" s="29">
        <v>6.1</v>
      </c>
      <c r="BT177" s="29">
        <v>8.2</v>
      </c>
      <c r="BU177" s="29">
        <v>7.4</v>
      </c>
      <c r="BV177" s="29">
        <v>8</v>
      </c>
      <c r="BW177" s="29">
        <v>7.8</v>
      </c>
      <c r="BX177" s="30">
        <v>2.5</v>
      </c>
      <c r="BY177" s="30">
        <v>2.5</v>
      </c>
      <c r="BZ177" s="30">
        <v>2.6</v>
      </c>
      <c r="CA177" s="30">
        <v>2.5</v>
      </c>
      <c r="CB177" s="30">
        <v>2.5</v>
      </c>
      <c r="CC177" s="30">
        <v>2.5</v>
      </c>
      <c r="CD177" s="30">
        <v>119.2</v>
      </c>
      <c r="CE177" s="30">
        <v>120.6</v>
      </c>
      <c r="CF177" s="30">
        <v>121.7</v>
      </c>
      <c r="CG177" s="30">
        <v>120.8</v>
      </c>
      <c r="CH177" s="30">
        <v>123.3</v>
      </c>
      <c r="CI177" s="31">
        <v>6.03</v>
      </c>
      <c r="CJ177" s="31">
        <v>6.07</v>
      </c>
      <c r="CK177" s="31">
        <v>6.21</v>
      </c>
      <c r="CL177" s="31">
        <v>6.17</v>
      </c>
      <c r="CM177" s="7">
        <v>2507.5</v>
      </c>
      <c r="CN177" s="5">
        <v>2500</v>
      </c>
      <c r="CO177" s="5">
        <v>710</v>
      </c>
      <c r="CP177" s="5">
        <v>340</v>
      </c>
      <c r="CQ177" s="5">
        <v>30</v>
      </c>
      <c r="CR177" s="5"/>
    </row>
    <row r="178" spans="1:96" ht="12.75" customHeight="1">
      <c r="A178" s="60" t="s">
        <v>1281</v>
      </c>
      <c r="B178" s="2" t="s">
        <v>5</v>
      </c>
      <c r="C178" s="8" t="s">
        <v>1449</v>
      </c>
      <c r="D178" s="7">
        <v>23207000</v>
      </c>
      <c r="E178" s="7">
        <v>22681000</v>
      </c>
      <c r="F178" s="5">
        <v>22443000</v>
      </c>
      <c r="G178" s="5">
        <v>22132000</v>
      </c>
      <c r="H178" s="5">
        <v>21803000</v>
      </c>
      <c r="I178" s="5">
        <v>21742000</v>
      </c>
      <c r="J178" s="5">
        <v>22356000</v>
      </c>
      <c r="K178" s="5">
        <v>22330000</v>
      </c>
      <c r="L178" s="3" t="s">
        <v>740</v>
      </c>
      <c r="M178" s="20">
        <v>2544</v>
      </c>
      <c r="N178" s="3" t="s">
        <v>141</v>
      </c>
      <c r="O178" s="20">
        <v>0</v>
      </c>
      <c r="P178" s="3" t="s">
        <v>244</v>
      </c>
      <c r="Q178" s="20">
        <v>1480</v>
      </c>
      <c r="R178" s="3" t="s">
        <v>341</v>
      </c>
      <c r="S178" s="20" t="s">
        <v>1024</v>
      </c>
      <c r="T178" s="3" t="s">
        <v>383</v>
      </c>
      <c r="U178" s="20" t="s">
        <v>646</v>
      </c>
      <c r="V178" s="5">
        <v>3740000</v>
      </c>
      <c r="W178" s="5">
        <v>3899200</v>
      </c>
      <c r="X178" s="5">
        <v>4116000</v>
      </c>
      <c r="Y178" s="5">
        <v>4215200</v>
      </c>
      <c r="Z178" s="5">
        <v>4331600</v>
      </c>
      <c r="AA178" s="5">
        <v>4389100</v>
      </c>
      <c r="AB178" s="5">
        <v>1355500</v>
      </c>
      <c r="AC178" s="5">
        <v>2018700</v>
      </c>
      <c r="AD178" s="5">
        <v>4594800</v>
      </c>
      <c r="AE178" s="5">
        <v>5099100</v>
      </c>
      <c r="AF178" s="5">
        <v>7039900</v>
      </c>
      <c r="AG178" s="5">
        <v>10215400</v>
      </c>
      <c r="AH178" s="26">
        <v>2.7</v>
      </c>
      <c r="AI178" s="26">
        <v>3.2</v>
      </c>
      <c r="AJ178" s="26">
        <v>3.6</v>
      </c>
      <c r="AK178" s="26">
        <v>6.9</v>
      </c>
      <c r="AL178" s="26">
        <v>9.7</v>
      </c>
      <c r="AM178" s="26">
        <v>11.3</v>
      </c>
      <c r="AN178" s="26"/>
      <c r="AO178" s="26"/>
      <c r="AP178" s="26">
        <v>0.1</v>
      </c>
      <c r="AQ178" s="26"/>
      <c r="AR178" s="26"/>
      <c r="AS178" s="26"/>
      <c r="AT178" s="27">
        <v>41326</v>
      </c>
      <c r="AU178" s="27">
        <v>68867</v>
      </c>
      <c r="AV178" s="27">
        <v>91670</v>
      </c>
      <c r="AW178" s="27">
        <v>141202</v>
      </c>
      <c r="AX178" s="27">
        <v>276201</v>
      </c>
      <c r="AY178" s="27">
        <v>446686</v>
      </c>
      <c r="AZ178" s="28">
        <v>600</v>
      </c>
      <c r="BA178" s="28">
        <v>800</v>
      </c>
      <c r="BB178" s="28">
        <v>1000</v>
      </c>
      <c r="BC178" s="28">
        <v>2200</v>
      </c>
      <c r="BD178" s="28">
        <v>4000</v>
      </c>
      <c r="BE178" s="28">
        <v>4500</v>
      </c>
      <c r="BF178" s="29">
        <v>10.4</v>
      </c>
      <c r="BG178" s="29">
        <v>10</v>
      </c>
      <c r="BH178" s="29">
        <v>9.7</v>
      </c>
      <c r="BI178" s="29">
        <v>9.8</v>
      </c>
      <c r="BJ178" s="29">
        <v>10</v>
      </c>
      <c r="BK178" s="29">
        <v>10.7</v>
      </c>
      <c r="BL178" s="29">
        <v>11.4</v>
      </c>
      <c r="BM178" s="29">
        <v>11.7</v>
      </c>
      <c r="BN178" s="29">
        <v>12.4</v>
      </c>
      <c r="BO178" s="29">
        <v>12.3</v>
      </c>
      <c r="BP178" s="29">
        <v>11.9</v>
      </c>
      <c r="BQ178" s="29">
        <v>11.7</v>
      </c>
      <c r="BR178" s="32">
        <v>18.6</v>
      </c>
      <c r="BS178" s="32">
        <v>18.4</v>
      </c>
      <c r="BT178" s="32">
        <v>17.3</v>
      </c>
      <c r="BU178" s="32">
        <v>16.7</v>
      </c>
      <c r="BV178" s="32">
        <v>16.8</v>
      </c>
      <c r="BW178" s="32">
        <v>26.4</v>
      </c>
      <c r="BX178" s="30">
        <v>1.31</v>
      </c>
      <c r="BY178" s="30">
        <v>1.2</v>
      </c>
      <c r="BZ178" s="30">
        <v>1.26</v>
      </c>
      <c r="CA178" s="30">
        <v>1.3</v>
      </c>
      <c r="CB178" s="30">
        <v>1.3</v>
      </c>
      <c r="CC178" s="30">
        <v>1.4</v>
      </c>
      <c r="CD178" s="30">
        <v>7131.1</v>
      </c>
      <c r="CE178" s="30">
        <v>7222.9</v>
      </c>
      <c r="CF178" s="30">
        <v>7320.2</v>
      </c>
      <c r="CG178" s="30">
        <v>7458.9</v>
      </c>
      <c r="CH178" s="30">
        <v>7553.8</v>
      </c>
      <c r="CI178" s="31">
        <v>3.11</v>
      </c>
      <c r="CJ178" s="31">
        <v>3.06</v>
      </c>
      <c r="CK178" s="31">
        <v>2.99</v>
      </c>
      <c r="CL178" s="31">
        <v>2.95</v>
      </c>
      <c r="CM178" s="7">
        <v>238391</v>
      </c>
      <c r="CN178" s="5">
        <v>229710</v>
      </c>
      <c r="CO178" s="5">
        <v>64480</v>
      </c>
      <c r="CP178" s="5">
        <v>93810</v>
      </c>
      <c r="CQ178" s="5">
        <v>5270</v>
      </c>
      <c r="CR178" s="5">
        <v>49490</v>
      </c>
    </row>
    <row r="179" spans="1:96" ht="12.75" customHeight="1">
      <c r="A179" s="60" t="s">
        <v>832</v>
      </c>
      <c r="B179" s="2" t="s">
        <v>5</v>
      </c>
      <c r="C179" s="8" t="s">
        <v>1450</v>
      </c>
      <c r="D179" s="7">
        <v>148292000</v>
      </c>
      <c r="E179" s="7">
        <v>148141000</v>
      </c>
      <c r="F179" s="5">
        <v>145559000</v>
      </c>
      <c r="G179" s="5">
        <v>143954000</v>
      </c>
      <c r="H179" s="5">
        <v>145164000</v>
      </c>
      <c r="I179" s="5">
        <v>144168000</v>
      </c>
      <c r="J179" s="5">
        <v>143974000</v>
      </c>
      <c r="K179" s="5">
        <v>143420000</v>
      </c>
      <c r="L179" s="3" t="s">
        <v>684</v>
      </c>
      <c r="M179" s="20">
        <v>5642</v>
      </c>
      <c r="N179" s="3" t="s">
        <v>134</v>
      </c>
      <c r="O179" s="20" t="s">
        <v>1477</v>
      </c>
      <c r="P179" s="3" t="s">
        <v>245</v>
      </c>
      <c r="Q179" s="20">
        <v>76400</v>
      </c>
      <c r="R179" s="3" t="s">
        <v>342</v>
      </c>
      <c r="S179" s="20">
        <v>31500</v>
      </c>
      <c r="T179" s="3" t="s">
        <v>973</v>
      </c>
      <c r="U179" s="20">
        <v>4400</v>
      </c>
      <c r="V179" s="5">
        <v>30949000</v>
      </c>
      <c r="W179" s="5">
        <v>32070000</v>
      </c>
      <c r="X179" s="5">
        <v>33278000</v>
      </c>
      <c r="Y179" s="5">
        <v>35500000</v>
      </c>
      <c r="Z179" s="5">
        <v>36993000</v>
      </c>
      <c r="AA179" s="5">
        <v>39616000</v>
      </c>
      <c r="AB179" s="5">
        <v>1370600</v>
      </c>
      <c r="AC179" s="5">
        <v>3263200</v>
      </c>
      <c r="AD179" s="5">
        <v>7750000</v>
      </c>
      <c r="AE179" s="5">
        <v>17608800</v>
      </c>
      <c r="AF179" s="5">
        <v>36500000</v>
      </c>
      <c r="AG179" s="5">
        <v>74420000</v>
      </c>
      <c r="AH179" s="26">
        <v>3.7</v>
      </c>
      <c r="AI179" s="26">
        <v>4.3</v>
      </c>
      <c r="AJ179" s="26">
        <v>5</v>
      </c>
      <c r="AK179" s="26">
        <v>8.9</v>
      </c>
      <c r="AL179" s="26">
        <v>10.5</v>
      </c>
      <c r="AM179" s="26">
        <v>13.2</v>
      </c>
      <c r="AN179" s="26"/>
      <c r="AO179" s="26"/>
      <c r="AP179" s="26">
        <v>0</v>
      </c>
      <c r="AQ179" s="26"/>
      <c r="AR179" s="26"/>
      <c r="AS179" s="26"/>
      <c r="AT179" s="27">
        <v>298014</v>
      </c>
      <c r="AU179" s="27">
        <v>393595</v>
      </c>
      <c r="AV179" s="27">
        <v>477380</v>
      </c>
      <c r="AW179" s="27">
        <v>617730</v>
      </c>
      <c r="AX179" s="27">
        <v>1135833</v>
      </c>
      <c r="AY179" s="27">
        <v>1628987</v>
      </c>
      <c r="AZ179" s="28">
        <v>1500</v>
      </c>
      <c r="BA179" s="28">
        <v>2900</v>
      </c>
      <c r="BB179" s="28">
        <v>4300</v>
      </c>
      <c r="BC179" s="28">
        <v>6000</v>
      </c>
      <c r="BD179" s="28">
        <v>10000</v>
      </c>
      <c r="BE179" s="28">
        <v>16000</v>
      </c>
      <c r="BF179" s="29">
        <v>8.7</v>
      </c>
      <c r="BG179" s="29">
        <v>9.1</v>
      </c>
      <c r="BH179" s="29">
        <v>9.6</v>
      </c>
      <c r="BI179" s="29">
        <v>10.2</v>
      </c>
      <c r="BJ179" s="29">
        <v>10.4</v>
      </c>
      <c r="BK179" s="29">
        <v>9.8</v>
      </c>
      <c r="BL179" s="29">
        <v>15.3</v>
      </c>
      <c r="BM179" s="29">
        <v>15.6</v>
      </c>
      <c r="BN179" s="29">
        <v>16.1</v>
      </c>
      <c r="BO179" s="29">
        <v>16.4</v>
      </c>
      <c r="BP179" s="29">
        <v>16</v>
      </c>
      <c r="BQ179" s="29">
        <v>14.5</v>
      </c>
      <c r="BR179" s="29">
        <v>15.2</v>
      </c>
      <c r="BS179" s="29">
        <v>14.6</v>
      </c>
      <c r="BT179" s="29">
        <v>19.8</v>
      </c>
      <c r="BU179" s="29">
        <v>12.3</v>
      </c>
      <c r="BV179" s="29">
        <v>11.5</v>
      </c>
      <c r="BW179" s="29">
        <v>15.4</v>
      </c>
      <c r="BX179" s="30">
        <v>1.25</v>
      </c>
      <c r="BY179" s="30">
        <v>1.27</v>
      </c>
      <c r="BZ179" s="30">
        <v>1.3</v>
      </c>
      <c r="CA179" s="30">
        <v>1.3</v>
      </c>
      <c r="CB179" s="30">
        <v>1.3</v>
      </c>
      <c r="CC179" s="30">
        <v>1.3</v>
      </c>
      <c r="CD179" s="30">
        <v>51653.3</v>
      </c>
      <c r="CE179" s="30">
        <v>52266.3</v>
      </c>
      <c r="CF179" s="30">
        <v>52707</v>
      </c>
      <c r="CG179" s="30">
        <v>52663.4</v>
      </c>
      <c r="CH179" s="30">
        <v>52874.6</v>
      </c>
      <c r="CI179" s="31">
        <v>2.77</v>
      </c>
      <c r="CJ179" s="31">
        <v>2.73</v>
      </c>
      <c r="CK179" s="31">
        <v>2.72</v>
      </c>
      <c r="CL179" s="31">
        <v>2.69</v>
      </c>
      <c r="CM179" s="7">
        <v>17075400</v>
      </c>
      <c r="CN179" s="5">
        <v>16888500</v>
      </c>
      <c r="CO179" s="5">
        <v>8513920</v>
      </c>
      <c r="CP179" s="5">
        <v>1243740</v>
      </c>
      <c r="CQ179" s="5">
        <v>18640</v>
      </c>
      <c r="CR179" s="5">
        <v>909240</v>
      </c>
    </row>
    <row r="180" spans="1:96" ht="12.75" customHeight="1">
      <c r="A180" s="60" t="s">
        <v>802</v>
      </c>
      <c r="B180" s="2" t="s">
        <v>7</v>
      </c>
      <c r="C180" s="8" t="s">
        <v>64</v>
      </c>
      <c r="D180" s="7">
        <v>6775000</v>
      </c>
      <c r="E180" s="7">
        <v>5136000</v>
      </c>
      <c r="F180" s="5">
        <v>7724000</v>
      </c>
      <c r="G180" s="5">
        <v>8066000</v>
      </c>
      <c r="H180" s="5">
        <v>8270000</v>
      </c>
      <c r="I180" s="5">
        <v>8387000</v>
      </c>
      <c r="J180" s="5">
        <v>8239000</v>
      </c>
      <c r="K180" s="5">
        <v>8441000</v>
      </c>
      <c r="L180" s="3" t="s">
        <v>1282</v>
      </c>
      <c r="M180" s="20">
        <v>4507</v>
      </c>
      <c r="N180" s="3" t="s">
        <v>176</v>
      </c>
      <c r="O180" s="20">
        <v>950</v>
      </c>
      <c r="P180" s="3" t="s">
        <v>246</v>
      </c>
      <c r="Q180" s="23">
        <v>9</v>
      </c>
      <c r="R180" s="3" t="s">
        <v>343</v>
      </c>
      <c r="S180" s="20" t="s">
        <v>1392</v>
      </c>
      <c r="T180" s="3" t="s">
        <v>436</v>
      </c>
      <c r="U180" s="20" t="s">
        <v>741</v>
      </c>
      <c r="V180" s="5">
        <v>12700</v>
      </c>
      <c r="W180" s="5">
        <v>17600</v>
      </c>
      <c r="X180" s="5">
        <v>21500</v>
      </c>
      <c r="Y180" s="5">
        <v>23200</v>
      </c>
      <c r="Z180" s="5">
        <v>25600</v>
      </c>
      <c r="AA180" s="5">
        <v>23000</v>
      </c>
      <c r="AB180" s="5">
        <v>11000</v>
      </c>
      <c r="AC180" s="5">
        <v>39000</v>
      </c>
      <c r="AD180" s="5">
        <v>65000</v>
      </c>
      <c r="AE180" s="5">
        <v>110800</v>
      </c>
      <c r="AF180" s="5">
        <v>130700</v>
      </c>
      <c r="AG180" s="5">
        <v>138700</v>
      </c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7">
        <v>362</v>
      </c>
      <c r="AU180" s="27">
        <v>1133</v>
      </c>
      <c r="AV180" s="27">
        <v>1233</v>
      </c>
      <c r="AW180" s="27">
        <v>1495</v>
      </c>
      <c r="AX180" s="27">
        <v>1569</v>
      </c>
      <c r="AY180" s="27">
        <v>1585</v>
      </c>
      <c r="AZ180" s="28">
        <v>5</v>
      </c>
      <c r="BA180" s="28">
        <v>5</v>
      </c>
      <c r="BB180" s="28">
        <v>20</v>
      </c>
      <c r="BC180" s="28">
        <v>25</v>
      </c>
      <c r="BD180" s="28">
        <v>31</v>
      </c>
      <c r="BE180" s="28">
        <v>38</v>
      </c>
      <c r="BF180" s="29">
        <v>42.3</v>
      </c>
      <c r="BG180" s="29">
        <v>42.2</v>
      </c>
      <c r="BH180" s="29">
        <v>42.1</v>
      </c>
      <c r="BI180" s="29">
        <v>41.9</v>
      </c>
      <c r="BJ180" s="29">
        <v>41.9</v>
      </c>
      <c r="BK180" s="29">
        <v>40.6</v>
      </c>
      <c r="BL180" s="29">
        <v>21.1</v>
      </c>
      <c r="BM180" s="29">
        <v>20.9</v>
      </c>
      <c r="BN180" s="29">
        <v>20.6</v>
      </c>
      <c r="BO180" s="29">
        <v>20.3</v>
      </c>
      <c r="BP180" s="29">
        <v>20</v>
      </c>
      <c r="BQ180" s="29">
        <v>16.3</v>
      </c>
      <c r="BR180" s="29">
        <v>120.4</v>
      </c>
      <c r="BS180" s="29">
        <v>119.7</v>
      </c>
      <c r="BT180" s="29">
        <v>119.2</v>
      </c>
      <c r="BU180" s="29">
        <v>118.4</v>
      </c>
      <c r="BV180" s="29">
        <v>117.8</v>
      </c>
      <c r="BW180" s="29">
        <v>91.2</v>
      </c>
      <c r="BX180" s="30">
        <v>5.9</v>
      </c>
      <c r="BY180" s="30">
        <v>5.8</v>
      </c>
      <c r="BZ180" s="30">
        <v>5.7</v>
      </c>
      <c r="CA180" s="30">
        <v>5.7</v>
      </c>
      <c r="CB180" s="30">
        <v>5.6</v>
      </c>
      <c r="CC180" s="30">
        <v>5.5</v>
      </c>
      <c r="CD180" s="30">
        <v>1261.9</v>
      </c>
      <c r="CE180" s="30">
        <v>1423.9</v>
      </c>
      <c r="CF180" s="30">
        <v>1593.9</v>
      </c>
      <c r="CG180" s="30">
        <v>1695.4</v>
      </c>
      <c r="CH180" s="30">
        <v>1726.5</v>
      </c>
      <c r="CI180" s="31">
        <v>5.54</v>
      </c>
      <c r="CJ180" s="31">
        <v>5.12</v>
      </c>
      <c r="CK180" s="31">
        <v>4.91</v>
      </c>
      <c r="CL180" s="31">
        <v>4.88</v>
      </c>
      <c r="CM180" s="7">
        <v>26338</v>
      </c>
      <c r="CN180" s="5">
        <v>24670</v>
      </c>
      <c r="CO180" s="5">
        <v>3070</v>
      </c>
      <c r="CP180" s="5">
        <v>9000</v>
      </c>
      <c r="CQ180" s="5">
        <v>2500</v>
      </c>
      <c r="CR180" s="5">
        <v>5200</v>
      </c>
    </row>
    <row r="181" spans="1:96" ht="12.75" customHeight="1">
      <c r="A181" s="60" t="s">
        <v>1285</v>
      </c>
      <c r="B181" s="2" t="s">
        <v>7</v>
      </c>
      <c r="C181" s="8" t="s">
        <v>63</v>
      </c>
      <c r="D181" s="7">
        <v>5000</v>
      </c>
      <c r="E181" s="7">
        <v>5000</v>
      </c>
      <c r="F181" s="5">
        <v>7000</v>
      </c>
      <c r="G181" s="5">
        <v>7000</v>
      </c>
      <c r="H181" s="5">
        <v>7000</v>
      </c>
      <c r="I181" s="5">
        <v>7000</v>
      </c>
      <c r="J181" s="5">
        <v>7400</v>
      </c>
      <c r="K181" s="5">
        <v>7500</v>
      </c>
      <c r="L181" s="3" t="s">
        <v>849</v>
      </c>
      <c r="M181" s="20">
        <v>2062</v>
      </c>
      <c r="N181" s="3" t="s">
        <v>129</v>
      </c>
      <c r="O181" s="20">
        <v>0</v>
      </c>
      <c r="P181" s="3" t="s">
        <v>1285</v>
      </c>
      <c r="Q181" s="20">
        <v>122</v>
      </c>
      <c r="R181" s="3"/>
      <c r="S181" s="23"/>
      <c r="T181" s="3"/>
      <c r="U181" s="23"/>
      <c r="V181" s="5">
        <v>2020</v>
      </c>
      <c r="W181" s="5">
        <v>2000</v>
      </c>
      <c r="X181" s="5">
        <v>2120</v>
      </c>
      <c r="Y181" s="5">
        <v>2200</v>
      </c>
      <c r="Z181" s="5">
        <v>2000</v>
      </c>
      <c r="AA181" s="5"/>
      <c r="AB181" s="9"/>
      <c r="AC181" s="9"/>
      <c r="AD181" s="6"/>
      <c r="AE181" s="6"/>
      <c r="AF181" s="6"/>
      <c r="AG181" s="6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28">
        <v>301</v>
      </c>
      <c r="AU181" s="28">
        <v>351</v>
      </c>
      <c r="AV181" s="28">
        <v>348</v>
      </c>
      <c r="AW181" s="28">
        <v>344</v>
      </c>
      <c r="AX181" s="28">
        <v>332</v>
      </c>
      <c r="AY181" s="28">
        <v>323</v>
      </c>
      <c r="AZ181" s="28">
        <v>0.3</v>
      </c>
      <c r="BA181" s="28">
        <v>0.3</v>
      </c>
      <c r="BB181" s="28">
        <v>0.4</v>
      </c>
      <c r="BC181" s="28">
        <v>0.5</v>
      </c>
      <c r="BD181" s="28">
        <v>0.6</v>
      </c>
      <c r="BE181" s="28"/>
      <c r="BF181" s="29"/>
      <c r="BG181" s="29">
        <v>7.2</v>
      </c>
      <c r="BH181" s="29">
        <v>13.3</v>
      </c>
      <c r="BI181" s="29">
        <v>12.9</v>
      </c>
      <c r="BJ181" s="29">
        <v>12.7</v>
      </c>
      <c r="BK181" s="29">
        <v>12.3</v>
      </c>
      <c r="BL181" s="29"/>
      <c r="BM181" s="29">
        <v>8.2</v>
      </c>
      <c r="BN181" s="29">
        <v>6.3</v>
      </c>
      <c r="BO181" s="29">
        <v>6.2</v>
      </c>
      <c r="BP181" s="29">
        <v>6.5</v>
      </c>
      <c r="BQ181" s="29">
        <v>6.4</v>
      </c>
      <c r="BR181" s="29"/>
      <c r="BS181" s="29"/>
      <c r="BT181" s="29">
        <v>21.5</v>
      </c>
      <c r="BU181" s="29">
        <v>20.7</v>
      </c>
      <c r="BV181" s="29">
        <v>19.9</v>
      </c>
      <c r="BW181" s="29">
        <v>19</v>
      </c>
      <c r="BX181" s="30"/>
      <c r="BY181" s="30">
        <v>1.5</v>
      </c>
      <c r="BZ181" s="30">
        <v>1.5</v>
      </c>
      <c r="CA181" s="30">
        <v>1.5</v>
      </c>
      <c r="CB181" s="30">
        <v>1.5</v>
      </c>
      <c r="CC181" s="30">
        <v>1.5</v>
      </c>
      <c r="CD181" s="30"/>
      <c r="CE181" s="30"/>
      <c r="CF181" s="30"/>
      <c r="CG181" s="30"/>
      <c r="CH181" s="30"/>
      <c r="CI181" s="31"/>
      <c r="CJ181" s="31"/>
      <c r="CK181" s="31"/>
      <c r="CL181" s="31"/>
      <c r="CM181" s="7">
        <v>531.7</v>
      </c>
      <c r="CN181" s="5">
        <v>310</v>
      </c>
      <c r="CO181" s="5">
        <v>20</v>
      </c>
      <c r="CP181" s="5">
        <v>40</v>
      </c>
      <c r="CQ181" s="5"/>
      <c r="CR181" s="5"/>
    </row>
    <row r="182" spans="1:96" ht="12.75" customHeight="1">
      <c r="A182" s="60" t="s">
        <v>804</v>
      </c>
      <c r="B182" s="2" t="s">
        <v>9</v>
      </c>
      <c r="C182" s="8" t="s">
        <v>62</v>
      </c>
      <c r="D182" s="7">
        <v>41000</v>
      </c>
      <c r="E182" s="7">
        <v>44000</v>
      </c>
      <c r="F182" s="5">
        <v>40000</v>
      </c>
      <c r="G182" s="5">
        <v>46000</v>
      </c>
      <c r="H182" s="5">
        <v>46000</v>
      </c>
      <c r="I182" s="5">
        <v>47000</v>
      </c>
      <c r="J182" s="5">
        <v>39000</v>
      </c>
      <c r="K182" s="5">
        <v>39000</v>
      </c>
      <c r="L182" s="3" t="s">
        <v>872</v>
      </c>
      <c r="M182" s="20">
        <v>1156</v>
      </c>
      <c r="N182" s="3" t="s">
        <v>130</v>
      </c>
      <c r="O182" s="20">
        <v>0</v>
      </c>
      <c r="P182" s="3" t="s">
        <v>1286</v>
      </c>
      <c r="Q182" s="20">
        <v>176.2</v>
      </c>
      <c r="R182" s="3" t="s">
        <v>968</v>
      </c>
      <c r="S182" s="23"/>
      <c r="T182" s="3" t="s">
        <v>1068</v>
      </c>
      <c r="U182" s="23"/>
      <c r="V182" s="5">
        <v>20100</v>
      </c>
      <c r="W182" s="5">
        <v>21900</v>
      </c>
      <c r="X182" s="5">
        <v>23000</v>
      </c>
      <c r="Y182" s="5">
        <v>23500</v>
      </c>
      <c r="Z182" s="5"/>
      <c r="AA182" s="5">
        <v>25000</v>
      </c>
      <c r="AB182" s="5">
        <v>700</v>
      </c>
      <c r="AC182" s="5">
        <v>1200</v>
      </c>
      <c r="AD182" s="5">
        <v>2100</v>
      </c>
      <c r="AE182" s="5">
        <v>5000</v>
      </c>
      <c r="AF182" s="5"/>
      <c r="AG182" s="5">
        <v>10000</v>
      </c>
      <c r="AH182" s="26">
        <v>15.5</v>
      </c>
      <c r="AI182" s="26">
        <v>18.2</v>
      </c>
      <c r="AJ182" s="26">
        <v>19.1</v>
      </c>
      <c r="AK182" s="26">
        <v>19.2</v>
      </c>
      <c r="AL182" s="26">
        <v>20.9</v>
      </c>
      <c r="AM182" s="26">
        <v>22</v>
      </c>
      <c r="AN182" s="26"/>
      <c r="AO182" s="26"/>
      <c r="AP182" s="26">
        <v>1.1</v>
      </c>
      <c r="AQ182" s="26"/>
      <c r="AR182" s="26"/>
      <c r="AS182" s="26"/>
      <c r="AT182" s="27">
        <v>4</v>
      </c>
      <c r="AU182" s="27">
        <v>3</v>
      </c>
      <c r="AV182" s="27">
        <v>2</v>
      </c>
      <c r="AW182" s="27">
        <v>51</v>
      </c>
      <c r="AX182" s="27">
        <v>50</v>
      </c>
      <c r="AY182" s="27">
        <v>50</v>
      </c>
      <c r="AZ182" s="28">
        <v>2</v>
      </c>
      <c r="BA182" s="28">
        <v>2.7</v>
      </c>
      <c r="BB182" s="28">
        <v>3.6</v>
      </c>
      <c r="BC182" s="28">
        <v>10</v>
      </c>
      <c r="BD182" s="28"/>
      <c r="BE182" s="28"/>
      <c r="BF182" s="29">
        <v>20.7</v>
      </c>
      <c r="BG182" s="29">
        <v>17.4</v>
      </c>
      <c r="BH182" s="29">
        <v>21.8</v>
      </c>
      <c r="BI182" s="29">
        <v>21.4</v>
      </c>
      <c r="BJ182" s="29">
        <v>21.1</v>
      </c>
      <c r="BK182" s="29">
        <v>18.1</v>
      </c>
      <c r="BL182" s="29">
        <v>8.8</v>
      </c>
      <c r="BM182" s="29">
        <v>7.6</v>
      </c>
      <c r="BN182" s="29">
        <v>8.6</v>
      </c>
      <c r="BO182" s="29">
        <v>8.6</v>
      </c>
      <c r="BP182" s="29">
        <v>8.5</v>
      </c>
      <c r="BQ182" s="29">
        <v>8.5</v>
      </c>
      <c r="BR182" s="29">
        <v>17.9</v>
      </c>
      <c r="BS182" s="29">
        <v>17.6</v>
      </c>
      <c r="BT182" s="29">
        <v>17.3</v>
      </c>
      <c r="BU182" s="29">
        <v>16.7</v>
      </c>
      <c r="BV182" s="29">
        <v>16.4</v>
      </c>
      <c r="BW182" s="29">
        <v>14.5</v>
      </c>
      <c r="BX182" s="30">
        <v>2.5</v>
      </c>
      <c r="BY182" s="30">
        <v>2.4</v>
      </c>
      <c r="BZ182" s="30">
        <v>2.4</v>
      </c>
      <c r="CA182" s="30">
        <v>2.4</v>
      </c>
      <c r="CB182" s="30">
        <v>2.4</v>
      </c>
      <c r="CC182" s="30">
        <v>2.3</v>
      </c>
      <c r="CD182" s="30">
        <v>8.5</v>
      </c>
      <c r="CE182" s="30">
        <v>8.4</v>
      </c>
      <c r="CF182" s="30">
        <v>8.2</v>
      </c>
      <c r="CG182" s="30">
        <v>8</v>
      </c>
      <c r="CH182" s="30">
        <v>8</v>
      </c>
      <c r="CI182" s="31">
        <v>4.55</v>
      </c>
      <c r="CJ182" s="31">
        <v>4.62</v>
      </c>
      <c r="CK182" s="31">
        <v>4.71</v>
      </c>
      <c r="CL182" s="31">
        <v>4.69</v>
      </c>
      <c r="CM182" s="7">
        <v>266.6</v>
      </c>
      <c r="CN182" s="5">
        <v>360</v>
      </c>
      <c r="CO182" s="5">
        <v>40</v>
      </c>
      <c r="CP182" s="5">
        <v>70</v>
      </c>
      <c r="CQ182" s="5">
        <v>10</v>
      </c>
      <c r="CR182" s="5">
        <v>20</v>
      </c>
    </row>
    <row r="183" spans="1:96" ht="12.75" customHeight="1">
      <c r="A183" s="60" t="s">
        <v>1287</v>
      </c>
      <c r="B183" s="2" t="s">
        <v>9</v>
      </c>
      <c r="C183" s="8" t="s">
        <v>61</v>
      </c>
      <c r="D183" s="7">
        <v>131000</v>
      </c>
      <c r="E183" s="7">
        <v>140000</v>
      </c>
      <c r="F183" s="5">
        <v>156000</v>
      </c>
      <c r="G183" s="5">
        <v>158000</v>
      </c>
      <c r="H183" s="5">
        <v>159000</v>
      </c>
      <c r="I183" s="5">
        <v>161000</v>
      </c>
      <c r="J183" s="5">
        <v>164000</v>
      </c>
      <c r="K183" s="5">
        <v>166000</v>
      </c>
      <c r="L183" s="3" t="s">
        <v>1288</v>
      </c>
      <c r="M183" s="20">
        <v>950</v>
      </c>
      <c r="N183" s="3" t="s">
        <v>130</v>
      </c>
      <c r="O183" s="20">
        <v>0</v>
      </c>
      <c r="P183" s="3" t="s">
        <v>1287</v>
      </c>
      <c r="Q183" s="20">
        <v>616</v>
      </c>
      <c r="R183" s="3"/>
      <c r="S183" s="23"/>
      <c r="T183" s="3" t="s">
        <v>654</v>
      </c>
      <c r="U183" s="20"/>
      <c r="V183" s="5">
        <v>44500</v>
      </c>
      <c r="W183" s="5">
        <v>48900</v>
      </c>
      <c r="X183" s="5">
        <v>50000</v>
      </c>
      <c r="Y183" s="5">
        <v>51100</v>
      </c>
      <c r="Z183" s="5"/>
      <c r="AA183" s="5"/>
      <c r="AB183" s="5">
        <v>2300</v>
      </c>
      <c r="AC183" s="5">
        <v>2500</v>
      </c>
      <c r="AD183" s="5">
        <v>2700</v>
      </c>
      <c r="AE183" s="5">
        <v>14300</v>
      </c>
      <c r="AF183" s="5"/>
      <c r="AG183" s="5">
        <v>93000</v>
      </c>
      <c r="AH183" s="26">
        <v>13.7</v>
      </c>
      <c r="AI183" s="26">
        <v>14.1</v>
      </c>
      <c r="AJ183" s="26">
        <v>14.7</v>
      </c>
      <c r="AK183" s="26">
        <v>15</v>
      </c>
      <c r="AL183" s="26">
        <v>15.4</v>
      </c>
      <c r="AM183" s="26">
        <v>17.3</v>
      </c>
      <c r="AN183" s="26"/>
      <c r="AO183" s="26"/>
      <c r="AP183" s="26"/>
      <c r="AQ183" s="26"/>
      <c r="AR183" s="26"/>
      <c r="AS183" s="26"/>
      <c r="AT183" s="27">
        <v>34</v>
      </c>
      <c r="AU183" s="27">
        <v>17</v>
      </c>
      <c r="AV183" s="27">
        <v>29</v>
      </c>
      <c r="AW183" s="27">
        <v>41</v>
      </c>
      <c r="AX183" s="27">
        <v>41</v>
      </c>
      <c r="AY183" s="27">
        <v>26</v>
      </c>
      <c r="AZ183" s="28">
        <v>3</v>
      </c>
      <c r="BA183" s="28">
        <v>8</v>
      </c>
      <c r="BB183" s="28">
        <v>13</v>
      </c>
      <c r="BC183" s="28"/>
      <c r="BD183" s="28">
        <v>34</v>
      </c>
      <c r="BE183" s="28">
        <v>55</v>
      </c>
      <c r="BF183" s="29">
        <v>18.2</v>
      </c>
      <c r="BG183" s="29">
        <v>17.7</v>
      </c>
      <c r="BH183" s="29">
        <v>15.9</v>
      </c>
      <c r="BI183" s="29">
        <v>20.9</v>
      </c>
      <c r="BJ183" s="29">
        <v>20.5</v>
      </c>
      <c r="BK183" s="29">
        <v>20.1</v>
      </c>
      <c r="BL183" s="29">
        <v>6</v>
      </c>
      <c r="BM183" s="29">
        <v>6.3</v>
      </c>
      <c r="BN183" s="29">
        <v>6</v>
      </c>
      <c r="BO183" s="29">
        <v>5.2</v>
      </c>
      <c r="BP183" s="29">
        <v>5.2</v>
      </c>
      <c r="BQ183" s="29">
        <v>5.1</v>
      </c>
      <c r="BR183" s="29">
        <v>13.4</v>
      </c>
      <c r="BS183" s="29">
        <v>13.3</v>
      </c>
      <c r="BT183" s="29">
        <v>14.2</v>
      </c>
      <c r="BU183" s="29">
        <v>13</v>
      </c>
      <c r="BV183" s="29">
        <v>12.7</v>
      </c>
      <c r="BW183" s="29">
        <v>13.5</v>
      </c>
      <c r="BX183" s="30">
        <v>2</v>
      </c>
      <c r="BY183" s="30">
        <v>2.4</v>
      </c>
      <c r="BZ183" s="30">
        <v>2.3</v>
      </c>
      <c r="CA183" s="30">
        <v>2.3</v>
      </c>
      <c r="CB183" s="30">
        <v>2.3</v>
      </c>
      <c r="CC183" s="30">
        <v>2.2</v>
      </c>
      <c r="CD183" s="30">
        <v>31.7</v>
      </c>
      <c r="CE183" s="30">
        <v>32.6</v>
      </c>
      <c r="CF183" s="30">
        <v>33.5</v>
      </c>
      <c r="CG183" s="30">
        <v>37.6</v>
      </c>
      <c r="CH183" s="30">
        <v>38.1</v>
      </c>
      <c r="CI183" s="31">
        <v>4.47</v>
      </c>
      <c r="CJ183" s="31">
        <v>4.38</v>
      </c>
      <c r="CK183" s="31">
        <v>3.93</v>
      </c>
      <c r="CL183" s="31">
        <v>3.91</v>
      </c>
      <c r="CM183" s="7">
        <v>616.3</v>
      </c>
      <c r="CN183" s="5">
        <v>610</v>
      </c>
      <c r="CO183" s="5">
        <v>90</v>
      </c>
      <c r="CP183" s="5">
        <v>40</v>
      </c>
      <c r="CQ183" s="5">
        <v>140</v>
      </c>
      <c r="CR183" s="5">
        <v>20</v>
      </c>
    </row>
    <row r="184" spans="1:96" ht="12.75" customHeight="1">
      <c r="A184" s="60" t="s">
        <v>806</v>
      </c>
      <c r="B184" s="2" t="s">
        <v>9</v>
      </c>
      <c r="C184" s="8" t="s">
        <v>59</v>
      </c>
      <c r="D184" s="7">
        <v>6000</v>
      </c>
      <c r="E184" s="7">
        <v>6000</v>
      </c>
      <c r="F184" s="5">
        <v>6000</v>
      </c>
      <c r="G184" s="5">
        <v>6000</v>
      </c>
      <c r="H184" s="5">
        <v>6000</v>
      </c>
      <c r="I184" s="5">
        <v>6000</v>
      </c>
      <c r="J184" s="5">
        <v>7000</v>
      </c>
      <c r="K184" s="5">
        <v>7000</v>
      </c>
      <c r="L184" s="3" t="s">
        <v>874</v>
      </c>
      <c r="M184" s="20">
        <v>240</v>
      </c>
      <c r="N184" s="3" t="s">
        <v>129</v>
      </c>
      <c r="O184" s="20">
        <v>0</v>
      </c>
      <c r="P184" s="3" t="s">
        <v>614</v>
      </c>
      <c r="Q184" s="20">
        <v>201</v>
      </c>
      <c r="R184" s="3" t="s">
        <v>697</v>
      </c>
      <c r="S184" s="23"/>
      <c r="T184" s="3"/>
      <c r="U184" s="23"/>
      <c r="V184" s="5">
        <v>4500</v>
      </c>
      <c r="W184" s="5">
        <v>4800</v>
      </c>
      <c r="X184" s="9"/>
      <c r="Y184" s="10"/>
      <c r="Z184" s="10"/>
      <c r="AA184" s="10"/>
      <c r="AB184" s="9"/>
      <c r="AC184" s="9"/>
      <c r="AD184" s="9"/>
      <c r="AE184" s="9"/>
      <c r="AF184" s="9"/>
      <c r="AG184" s="9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28">
        <v>2</v>
      </c>
      <c r="AU184" s="28">
        <v>1</v>
      </c>
      <c r="AV184" s="28">
        <v>1</v>
      </c>
      <c r="AW184" s="28">
        <v>2</v>
      </c>
      <c r="AX184" s="28">
        <v>1</v>
      </c>
      <c r="AY184" s="28"/>
      <c r="AZ184" s="28"/>
      <c r="BA184" s="28"/>
      <c r="BB184" s="28"/>
      <c r="BC184" s="28"/>
      <c r="BD184" s="28"/>
      <c r="BE184" s="28"/>
      <c r="BF184" s="29"/>
      <c r="BG184" s="29">
        <v>15.9</v>
      </c>
      <c r="BH184" s="29">
        <v>15</v>
      </c>
      <c r="BI184" s="29">
        <v>14.6</v>
      </c>
      <c r="BJ184" s="29">
        <v>14.2</v>
      </c>
      <c r="BK184" s="29">
        <v>13.8</v>
      </c>
      <c r="BL184" s="29"/>
      <c r="BM184" s="29">
        <v>6.6</v>
      </c>
      <c r="BN184" s="29">
        <v>6.6</v>
      </c>
      <c r="BO184" s="29">
        <v>6.7</v>
      </c>
      <c r="BP184" s="29">
        <v>6.7</v>
      </c>
      <c r="BQ184" s="29">
        <v>6.7</v>
      </c>
      <c r="BR184" s="29"/>
      <c r="BS184" s="29">
        <v>8.4</v>
      </c>
      <c r="BT184" s="29">
        <v>8.2</v>
      </c>
      <c r="BU184" s="29">
        <v>8</v>
      </c>
      <c r="BV184" s="29">
        <v>7.8</v>
      </c>
      <c r="BW184" s="29">
        <v>7.5</v>
      </c>
      <c r="BX184" s="30"/>
      <c r="BY184" s="30">
        <v>2.1</v>
      </c>
      <c r="BZ184" s="30">
        <v>2.1</v>
      </c>
      <c r="CA184" s="30">
        <v>2.1</v>
      </c>
      <c r="CB184" s="30">
        <v>2.1</v>
      </c>
      <c r="CC184" s="30">
        <v>2</v>
      </c>
      <c r="CD184" s="30"/>
      <c r="CE184" s="30"/>
      <c r="CF184" s="30"/>
      <c r="CG184" s="30"/>
      <c r="CH184" s="30"/>
      <c r="CI184" s="31"/>
      <c r="CJ184" s="31"/>
      <c r="CK184" s="31"/>
      <c r="CL184" s="31"/>
      <c r="CM184" s="11">
        <v>242</v>
      </c>
      <c r="CN184" s="5">
        <v>230</v>
      </c>
      <c r="CO184" s="6"/>
      <c r="CP184" s="5">
        <v>30</v>
      </c>
      <c r="CQ184" s="5"/>
      <c r="CR184" s="5"/>
    </row>
    <row r="185" spans="1:96" ht="12.75" customHeight="1">
      <c r="A185" s="60" t="s">
        <v>805</v>
      </c>
      <c r="B185" s="2" t="s">
        <v>9</v>
      </c>
      <c r="C185" s="8" t="s">
        <v>60</v>
      </c>
      <c r="D185" s="7">
        <v>110000</v>
      </c>
      <c r="E185" s="7">
        <v>114000</v>
      </c>
      <c r="F185" s="5">
        <v>112000</v>
      </c>
      <c r="G185" s="5">
        <v>109000</v>
      </c>
      <c r="H185" s="5">
        <v>108000</v>
      </c>
      <c r="I185" s="5">
        <v>109000</v>
      </c>
      <c r="J185" s="5">
        <v>117000</v>
      </c>
      <c r="K185" s="5">
        <v>118000</v>
      </c>
      <c r="L185" s="3" t="s">
        <v>873</v>
      </c>
      <c r="M185" s="20">
        <v>1234</v>
      </c>
      <c r="N185" s="3" t="s">
        <v>130</v>
      </c>
      <c r="O185" s="20">
        <v>0</v>
      </c>
      <c r="P185" s="3" t="s">
        <v>1289</v>
      </c>
      <c r="Q185" s="20">
        <v>344</v>
      </c>
      <c r="R185" s="3" t="s">
        <v>1290</v>
      </c>
      <c r="S185" s="20"/>
      <c r="T185" s="3" t="s">
        <v>1393</v>
      </c>
      <c r="U185" s="20"/>
      <c r="V185" s="5">
        <v>23600</v>
      </c>
      <c r="W185" s="5">
        <v>24900</v>
      </c>
      <c r="X185" s="5">
        <v>26000</v>
      </c>
      <c r="Y185" s="5">
        <v>27300</v>
      </c>
      <c r="Z185" s="5">
        <v>32400</v>
      </c>
      <c r="AA185" s="5"/>
      <c r="AB185" s="5">
        <v>1400</v>
      </c>
      <c r="AC185" s="5">
        <v>2400</v>
      </c>
      <c r="AD185" s="5">
        <v>7500</v>
      </c>
      <c r="AE185" s="5">
        <v>10000</v>
      </c>
      <c r="AF185" s="5">
        <v>62900</v>
      </c>
      <c r="AG185" s="5">
        <v>72000</v>
      </c>
      <c r="AH185" s="26">
        <v>9.7</v>
      </c>
      <c r="AI185" s="26">
        <v>10.6</v>
      </c>
      <c r="AJ185" s="26">
        <v>11.6</v>
      </c>
      <c r="AK185" s="26">
        <v>12</v>
      </c>
      <c r="AL185" s="26">
        <v>12.6</v>
      </c>
      <c r="AM185" s="26">
        <v>13.2</v>
      </c>
      <c r="AN185" s="26"/>
      <c r="AO185" s="26"/>
      <c r="AP185" s="26">
        <v>0.9</v>
      </c>
      <c r="AQ185" s="26"/>
      <c r="AR185" s="26"/>
      <c r="AS185" s="26"/>
      <c r="AT185" s="27">
        <v>2</v>
      </c>
      <c r="AU185" s="27">
        <v>3</v>
      </c>
      <c r="AV185" s="27"/>
      <c r="AW185" s="27">
        <v>4</v>
      </c>
      <c r="AX185" s="27">
        <v>20</v>
      </c>
      <c r="AY185" s="27">
        <v>48</v>
      </c>
      <c r="AZ185" s="28">
        <v>3</v>
      </c>
      <c r="BA185" s="28">
        <v>3.5</v>
      </c>
      <c r="BB185" s="28">
        <v>5.5</v>
      </c>
      <c r="BC185" s="28">
        <v>7</v>
      </c>
      <c r="BD185" s="28">
        <v>7</v>
      </c>
      <c r="BE185" s="28">
        <v>8</v>
      </c>
      <c r="BF185" s="29">
        <v>19.2</v>
      </c>
      <c r="BG185" s="29">
        <v>19.3</v>
      </c>
      <c r="BH185" s="29">
        <v>18.4</v>
      </c>
      <c r="BI185" s="29">
        <v>17.9</v>
      </c>
      <c r="BJ185" s="29">
        <v>17.6</v>
      </c>
      <c r="BK185" s="29">
        <v>16.3</v>
      </c>
      <c r="BL185" s="29">
        <v>6.3</v>
      </c>
      <c r="BM185" s="29">
        <v>7</v>
      </c>
      <c r="BN185" s="29">
        <v>7.1</v>
      </c>
      <c r="BO185" s="29">
        <v>5.8</v>
      </c>
      <c r="BP185" s="29">
        <v>5.8</v>
      </c>
      <c r="BQ185" s="29">
        <v>6</v>
      </c>
      <c r="BR185" s="29">
        <v>16.3</v>
      </c>
      <c r="BS185" s="29">
        <v>18.5</v>
      </c>
      <c r="BT185" s="29">
        <v>18.1</v>
      </c>
      <c r="BU185" s="29">
        <v>14.4</v>
      </c>
      <c r="BV185" s="29">
        <v>14</v>
      </c>
      <c r="BW185" s="29">
        <v>14.8</v>
      </c>
      <c r="BX185" s="30">
        <v>2.1</v>
      </c>
      <c r="BY185" s="30">
        <v>2.1</v>
      </c>
      <c r="BZ185" s="30">
        <v>2</v>
      </c>
      <c r="CA185" s="30">
        <v>2</v>
      </c>
      <c r="CB185" s="30">
        <v>1.9</v>
      </c>
      <c r="CC185" s="30">
        <v>1.9</v>
      </c>
      <c r="CD185" s="30">
        <v>27.1</v>
      </c>
      <c r="CE185" s="30">
        <v>27.3</v>
      </c>
      <c r="CF185" s="30">
        <v>27.3</v>
      </c>
      <c r="CG185" s="30">
        <v>27.2</v>
      </c>
      <c r="CH185" s="30">
        <v>27.4</v>
      </c>
      <c r="CI185" s="31">
        <v>4.3</v>
      </c>
      <c r="CJ185" s="31">
        <v>4.33</v>
      </c>
      <c r="CK185" s="31">
        <v>4.36</v>
      </c>
      <c r="CL185" s="31">
        <v>4.36</v>
      </c>
      <c r="CM185" s="7">
        <v>389.3</v>
      </c>
      <c r="CN185" s="5">
        <v>390</v>
      </c>
      <c r="CO185" s="5">
        <v>60</v>
      </c>
      <c r="CP185" s="5">
        <v>70</v>
      </c>
      <c r="CQ185" s="5">
        <v>70</v>
      </c>
      <c r="CR185" s="5">
        <v>20</v>
      </c>
    </row>
    <row r="186" spans="1:96" ht="12.75" customHeight="1">
      <c r="A186" s="60" t="s">
        <v>1294</v>
      </c>
      <c r="B186" s="2" t="s">
        <v>8</v>
      </c>
      <c r="C186" s="8" t="s">
        <v>56</v>
      </c>
      <c r="D186" s="7">
        <v>160000</v>
      </c>
      <c r="E186" s="7">
        <v>166000</v>
      </c>
      <c r="F186" s="5">
        <v>171000</v>
      </c>
      <c r="G186" s="5">
        <v>175000</v>
      </c>
      <c r="H186" s="5">
        <v>180000</v>
      </c>
      <c r="I186" s="5">
        <v>179000</v>
      </c>
      <c r="J186" s="5">
        <v>178000</v>
      </c>
      <c r="K186" s="5">
        <v>177000</v>
      </c>
      <c r="L186" s="3" t="s">
        <v>850</v>
      </c>
      <c r="M186" s="20">
        <v>1858</v>
      </c>
      <c r="N186" s="3" t="s">
        <v>128</v>
      </c>
      <c r="O186" s="20">
        <v>0</v>
      </c>
      <c r="P186" s="3" t="s">
        <v>851</v>
      </c>
      <c r="Q186" s="20">
        <v>1707</v>
      </c>
      <c r="R186" s="3"/>
      <c r="S186" s="23"/>
      <c r="T186" s="3" t="s">
        <v>743</v>
      </c>
      <c r="U186" s="20"/>
      <c r="V186" s="5">
        <v>8500</v>
      </c>
      <c r="W186" s="5">
        <v>8500</v>
      </c>
      <c r="X186" s="5">
        <v>10000</v>
      </c>
      <c r="Y186" s="5">
        <v>12000</v>
      </c>
      <c r="Z186" s="5">
        <v>13300</v>
      </c>
      <c r="AA186" s="5"/>
      <c r="AB186" s="5">
        <v>2400</v>
      </c>
      <c r="AC186" s="5">
        <v>2500</v>
      </c>
      <c r="AD186" s="5">
        <v>2500</v>
      </c>
      <c r="AE186" s="5">
        <v>2700</v>
      </c>
      <c r="AF186" s="5">
        <v>10500</v>
      </c>
      <c r="AG186" s="5"/>
      <c r="AH186" s="26">
        <v>0.6</v>
      </c>
      <c r="AI186" s="26">
        <v>0.6</v>
      </c>
      <c r="AJ186" s="26">
        <v>0.7</v>
      </c>
      <c r="AK186" s="26">
        <v>0.7</v>
      </c>
      <c r="AL186" s="26"/>
      <c r="AM186" s="26"/>
      <c r="AN186" s="26"/>
      <c r="AO186" s="26"/>
      <c r="AP186" s="26"/>
      <c r="AQ186" s="26"/>
      <c r="AR186" s="26"/>
      <c r="AS186" s="26"/>
      <c r="AT186" s="27">
        <v>2513</v>
      </c>
      <c r="AU186" s="27">
        <v>5351</v>
      </c>
      <c r="AV186" s="27">
        <v>5705</v>
      </c>
      <c r="AW186" s="27">
        <v>8225</v>
      </c>
      <c r="AX186" s="27">
        <v>9517</v>
      </c>
      <c r="AY186" s="27">
        <v>10896</v>
      </c>
      <c r="AZ186" s="28">
        <v>0.5</v>
      </c>
      <c r="BA186" s="28">
        <v>1</v>
      </c>
      <c r="BB186" s="28">
        <v>3</v>
      </c>
      <c r="BC186" s="28">
        <v>4</v>
      </c>
      <c r="BD186" s="28">
        <v>5</v>
      </c>
      <c r="BE186" s="28">
        <v>6</v>
      </c>
      <c r="BF186" s="29">
        <v>28.4</v>
      </c>
      <c r="BG186" s="29">
        <v>28.2</v>
      </c>
      <c r="BH186" s="29">
        <v>28</v>
      </c>
      <c r="BI186" s="29">
        <v>27.9</v>
      </c>
      <c r="BJ186" s="29">
        <v>27.7</v>
      </c>
      <c r="BK186" s="29">
        <v>16</v>
      </c>
      <c r="BL186" s="29">
        <v>5.8</v>
      </c>
      <c r="BM186" s="29">
        <v>5.7</v>
      </c>
      <c r="BN186" s="29">
        <v>5.6</v>
      </c>
      <c r="BO186" s="29">
        <v>5.6</v>
      </c>
      <c r="BP186" s="29">
        <v>5.5</v>
      </c>
      <c r="BQ186" s="29">
        <v>6.5</v>
      </c>
      <c r="BR186" s="29">
        <v>27.7</v>
      </c>
      <c r="BS186" s="29">
        <v>26.9</v>
      </c>
      <c r="BT186" s="29">
        <v>26</v>
      </c>
      <c r="BU186" s="29">
        <v>25.1</v>
      </c>
      <c r="BV186" s="29">
        <v>24.2</v>
      </c>
      <c r="BW186" s="29">
        <v>27.7</v>
      </c>
      <c r="BX186" s="30">
        <v>4.2</v>
      </c>
      <c r="BY186" s="30">
        <v>4.3</v>
      </c>
      <c r="BZ186" s="30">
        <v>4.2</v>
      </c>
      <c r="CA186" s="30">
        <v>4.1</v>
      </c>
      <c r="CB186" s="30">
        <v>3.1</v>
      </c>
      <c r="CC186" s="30">
        <v>3</v>
      </c>
      <c r="CD186" s="30">
        <v>36</v>
      </c>
      <c r="CE186" s="30">
        <v>36.2</v>
      </c>
      <c r="CF186" s="30">
        <v>36.5</v>
      </c>
      <c r="CG186" s="30">
        <v>38.5</v>
      </c>
      <c r="CH186" s="30">
        <v>39.2</v>
      </c>
      <c r="CI186" s="31">
        <v>4.78</v>
      </c>
      <c r="CJ186" s="31">
        <v>4.78</v>
      </c>
      <c r="CK186" s="31">
        <v>4.58</v>
      </c>
      <c r="CL186" s="31">
        <v>4.55</v>
      </c>
      <c r="CM186" s="7">
        <v>2830.8</v>
      </c>
      <c r="CN186" s="5">
        <v>2830</v>
      </c>
      <c r="CO186" s="5">
        <v>1050</v>
      </c>
      <c r="CP186" s="5">
        <v>590</v>
      </c>
      <c r="CQ186" s="5">
        <v>680</v>
      </c>
      <c r="CR186" s="5">
        <v>20</v>
      </c>
    </row>
    <row r="187" spans="1:96" ht="12.75" customHeight="1">
      <c r="A187" s="60" t="s">
        <v>1295</v>
      </c>
      <c r="B187" s="2" t="s">
        <v>5</v>
      </c>
      <c r="C187" s="8" t="s">
        <v>1295</v>
      </c>
      <c r="D187" s="7">
        <v>23000</v>
      </c>
      <c r="E187" s="7">
        <v>25000</v>
      </c>
      <c r="F187" s="5">
        <v>27000</v>
      </c>
      <c r="G187" s="5">
        <v>27000</v>
      </c>
      <c r="H187" s="5">
        <v>28000</v>
      </c>
      <c r="I187" s="5">
        <v>29000</v>
      </c>
      <c r="J187" s="5">
        <v>29000</v>
      </c>
      <c r="K187" s="5">
        <v>29000</v>
      </c>
      <c r="L187" s="3" t="s">
        <v>1296</v>
      </c>
      <c r="M187" s="20">
        <v>755</v>
      </c>
      <c r="N187" s="3" t="s">
        <v>926</v>
      </c>
      <c r="O187" s="20">
        <v>55</v>
      </c>
      <c r="P187" s="3"/>
      <c r="Q187" s="23"/>
      <c r="R187" s="3"/>
      <c r="S187" s="23"/>
      <c r="T187" s="3" t="s">
        <v>926</v>
      </c>
      <c r="U187" s="20"/>
      <c r="V187" s="5">
        <v>19900</v>
      </c>
      <c r="W187" s="5">
        <v>20000</v>
      </c>
      <c r="X187" s="5">
        <v>20500</v>
      </c>
      <c r="Y187" s="5">
        <v>20600</v>
      </c>
      <c r="Z187" s="5">
        <v>21000</v>
      </c>
      <c r="AA187" s="5"/>
      <c r="AB187" s="9">
        <v>9600</v>
      </c>
      <c r="AC187" s="9">
        <v>14500</v>
      </c>
      <c r="AD187" s="9">
        <v>15900</v>
      </c>
      <c r="AE187" s="9">
        <v>16800</v>
      </c>
      <c r="AF187" s="9">
        <v>16900</v>
      </c>
      <c r="AG187" s="9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28">
        <v>644</v>
      </c>
      <c r="AU187" s="28">
        <v>671</v>
      </c>
      <c r="AV187" s="28">
        <v>575</v>
      </c>
      <c r="AW187" s="28">
        <v>421</v>
      </c>
      <c r="AX187" s="28">
        <v>1951</v>
      </c>
      <c r="AY187" s="28">
        <v>2635</v>
      </c>
      <c r="AZ187" s="28">
        <v>11.4</v>
      </c>
      <c r="BA187" s="28">
        <v>13.2</v>
      </c>
      <c r="BB187" s="28">
        <v>13.9</v>
      </c>
      <c r="BC187" s="28">
        <v>14.3</v>
      </c>
      <c r="BD187" s="28">
        <v>14.5</v>
      </c>
      <c r="BE187" s="28"/>
      <c r="BF187" s="29">
        <v>10.8</v>
      </c>
      <c r="BG187" s="29">
        <v>10.8</v>
      </c>
      <c r="BH187" s="29">
        <v>10.4</v>
      </c>
      <c r="BI187" s="29">
        <v>10.3</v>
      </c>
      <c r="BJ187" s="29">
        <v>10.4</v>
      </c>
      <c r="BK187" s="29">
        <v>10.2</v>
      </c>
      <c r="BL187" s="29">
        <v>7</v>
      </c>
      <c r="BM187" s="29">
        <v>7.7</v>
      </c>
      <c r="BN187" s="29">
        <v>7.1</v>
      </c>
      <c r="BO187" s="29">
        <v>7.4</v>
      </c>
      <c r="BP187" s="29">
        <v>6.3</v>
      </c>
      <c r="BQ187" s="29">
        <v>8.1</v>
      </c>
      <c r="BR187" s="32">
        <v>6.3</v>
      </c>
      <c r="BS187" s="32">
        <v>4</v>
      </c>
      <c r="BT187" s="32">
        <v>6.1</v>
      </c>
      <c r="BU187" s="32">
        <v>6.7</v>
      </c>
      <c r="BV187" s="32">
        <v>3.3</v>
      </c>
      <c r="BW187" s="32">
        <v>5.7</v>
      </c>
      <c r="BX187" s="30">
        <v>4.2</v>
      </c>
      <c r="BY187" s="30">
        <v>1.3</v>
      </c>
      <c r="BZ187" s="30">
        <v>1.2</v>
      </c>
      <c r="CA187" s="30">
        <v>1.3</v>
      </c>
      <c r="CB187" s="30">
        <v>1.3</v>
      </c>
      <c r="CC187" s="30">
        <v>1.3</v>
      </c>
      <c r="CD187" s="30"/>
      <c r="CE187" s="30"/>
      <c r="CF187" s="30"/>
      <c r="CG187" s="30"/>
      <c r="CH187" s="30"/>
      <c r="CI187" s="31"/>
      <c r="CJ187" s="31"/>
      <c r="CK187" s="31"/>
      <c r="CL187" s="31"/>
      <c r="CM187" s="7">
        <v>61.2</v>
      </c>
      <c r="CN187" s="5">
        <v>60</v>
      </c>
      <c r="CO187" s="6"/>
      <c r="CP187" s="5">
        <v>10</v>
      </c>
      <c r="CQ187" s="5"/>
      <c r="CR187" s="5"/>
    </row>
    <row r="188" spans="1:96" ht="12.75" customHeight="1">
      <c r="A188" s="60" t="s">
        <v>810</v>
      </c>
      <c r="B188" s="2" t="s">
        <v>7</v>
      </c>
      <c r="C188" s="8" t="s">
        <v>55</v>
      </c>
      <c r="D188" s="7">
        <v>116000</v>
      </c>
      <c r="E188" s="7">
        <v>131000</v>
      </c>
      <c r="F188" s="5">
        <v>149000</v>
      </c>
      <c r="G188" s="5">
        <v>153000</v>
      </c>
      <c r="H188" s="5">
        <v>155000</v>
      </c>
      <c r="I188" s="5">
        <v>161000</v>
      </c>
      <c r="J188" s="5">
        <v>182000</v>
      </c>
      <c r="K188" s="5">
        <v>187000</v>
      </c>
      <c r="L188" s="3" t="s">
        <v>1297</v>
      </c>
      <c r="M188" s="20">
        <v>2024</v>
      </c>
      <c r="N188" s="3" t="s">
        <v>129</v>
      </c>
      <c r="O188" s="20">
        <v>0</v>
      </c>
      <c r="P188" s="3" t="s">
        <v>998</v>
      </c>
      <c r="Q188" s="20">
        <v>859</v>
      </c>
      <c r="R188" s="3"/>
      <c r="S188" s="23"/>
      <c r="T188" s="3" t="s">
        <v>1110</v>
      </c>
      <c r="U188" s="23"/>
      <c r="V188" s="5">
        <v>4500</v>
      </c>
      <c r="W188" s="5">
        <v>4600</v>
      </c>
      <c r="X188" s="5">
        <v>5400</v>
      </c>
      <c r="Y188" s="5">
        <v>6200</v>
      </c>
      <c r="Z188" s="5">
        <v>7000</v>
      </c>
      <c r="AA188" s="5"/>
      <c r="AB188" s="6"/>
      <c r="AC188" s="6"/>
      <c r="AD188" s="6"/>
      <c r="AE188" s="6">
        <v>2000</v>
      </c>
      <c r="AF188" s="6">
        <v>4800</v>
      </c>
      <c r="AG188" s="6">
        <v>8200</v>
      </c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7">
        <v>784</v>
      </c>
      <c r="AU188" s="27">
        <v>927</v>
      </c>
      <c r="AV188" s="27">
        <v>1069</v>
      </c>
      <c r="AW188" s="27">
        <v>1069</v>
      </c>
      <c r="AX188" s="27">
        <v>852</v>
      </c>
      <c r="AY188" s="27">
        <v>838</v>
      </c>
      <c r="AZ188" s="28">
        <v>0.5</v>
      </c>
      <c r="BA188" s="28">
        <v>6.5</v>
      </c>
      <c r="BB188" s="28">
        <v>9</v>
      </c>
      <c r="BC188" s="28">
        <v>11</v>
      </c>
      <c r="BD188" s="28">
        <v>15</v>
      </c>
      <c r="BE188" s="28">
        <v>20</v>
      </c>
      <c r="BF188" s="29">
        <v>43</v>
      </c>
      <c r="BG188" s="29">
        <v>42.7</v>
      </c>
      <c r="BH188" s="29">
        <v>42.3</v>
      </c>
      <c r="BI188" s="29">
        <v>41.9</v>
      </c>
      <c r="BJ188" s="29">
        <v>41.4</v>
      </c>
      <c r="BK188" s="29">
        <v>40.8</v>
      </c>
      <c r="BL188" s="29">
        <v>7.8</v>
      </c>
      <c r="BM188" s="29">
        <v>7.5</v>
      </c>
      <c r="BN188" s="29">
        <v>7.3</v>
      </c>
      <c r="BO188" s="29">
        <v>7.1</v>
      </c>
      <c r="BP188" s="29">
        <v>6.9</v>
      </c>
      <c r="BQ188" s="29">
        <v>6.7</v>
      </c>
      <c r="BR188" s="29">
        <v>50.4</v>
      </c>
      <c r="BS188" s="29">
        <v>55.2</v>
      </c>
      <c r="BT188" s="29">
        <v>55</v>
      </c>
      <c r="BU188" s="29">
        <v>54.8</v>
      </c>
      <c r="BV188" s="29">
        <v>54.6</v>
      </c>
      <c r="BW188" s="29">
        <v>43.1</v>
      </c>
      <c r="BX188" s="30">
        <v>6.1</v>
      </c>
      <c r="BY188" s="30">
        <v>6</v>
      </c>
      <c r="BZ188" s="30">
        <v>6.1</v>
      </c>
      <c r="CA188" s="30">
        <v>5.8</v>
      </c>
      <c r="CB188" s="30">
        <v>5.8</v>
      </c>
      <c r="CC188" s="30">
        <v>5.7</v>
      </c>
      <c r="CD188" s="30">
        <v>27</v>
      </c>
      <c r="CE188" s="30">
        <v>28.4</v>
      </c>
      <c r="CF188" s="30">
        <v>29.8</v>
      </c>
      <c r="CG188" s="30">
        <v>31.7</v>
      </c>
      <c r="CH188" s="30">
        <v>32.6</v>
      </c>
      <c r="CI188" s="31">
        <v>5.29</v>
      </c>
      <c r="CJ188" s="31">
        <v>5.16</v>
      </c>
      <c r="CK188" s="31">
        <v>4.97</v>
      </c>
      <c r="CL188" s="31">
        <v>4.96</v>
      </c>
      <c r="CM188" s="7">
        <v>1001</v>
      </c>
      <c r="CN188" s="5">
        <v>960</v>
      </c>
      <c r="CO188" s="5">
        <v>270</v>
      </c>
      <c r="CP188" s="5">
        <v>60</v>
      </c>
      <c r="CQ188" s="5">
        <v>450</v>
      </c>
      <c r="CR188" s="5">
        <v>10</v>
      </c>
    </row>
    <row r="189" spans="1:96" ht="12.75" customHeight="1">
      <c r="A189" s="60" t="s">
        <v>811</v>
      </c>
      <c r="B189" s="2" t="s">
        <v>4</v>
      </c>
      <c r="C189" s="8" t="s">
        <v>1451</v>
      </c>
      <c r="D189" s="7">
        <v>16554000</v>
      </c>
      <c r="E189" s="7">
        <v>18969000</v>
      </c>
      <c r="F189" s="5">
        <v>20847000</v>
      </c>
      <c r="G189" s="5">
        <v>21030000</v>
      </c>
      <c r="H189" s="5">
        <v>22000000</v>
      </c>
      <c r="I189" s="5">
        <v>22019000</v>
      </c>
      <c r="J189" s="5">
        <v>25796000</v>
      </c>
      <c r="K189" s="5">
        <v>26418000</v>
      </c>
      <c r="L189" s="3" t="s">
        <v>852</v>
      </c>
      <c r="M189" s="20">
        <v>3133</v>
      </c>
      <c r="N189" s="3" t="s">
        <v>177</v>
      </c>
      <c r="O189" s="20">
        <v>0</v>
      </c>
      <c r="P189" s="3" t="s">
        <v>1298</v>
      </c>
      <c r="Q189" s="23">
        <v>395</v>
      </c>
      <c r="R189" s="3" t="s">
        <v>344</v>
      </c>
      <c r="S189" s="23">
        <v>10</v>
      </c>
      <c r="T189" s="3"/>
      <c r="U189" s="23"/>
      <c r="V189" s="5">
        <v>2706200</v>
      </c>
      <c r="W189" s="5">
        <v>2964700</v>
      </c>
      <c r="X189" s="5">
        <v>3232900</v>
      </c>
      <c r="Y189" s="5">
        <v>3317500</v>
      </c>
      <c r="Z189" s="5">
        <v>3502600</v>
      </c>
      <c r="AA189" s="5">
        <v>3695100</v>
      </c>
      <c r="AB189" s="5">
        <v>836600</v>
      </c>
      <c r="AC189" s="5">
        <v>1375900</v>
      </c>
      <c r="AD189" s="5">
        <v>2528600</v>
      </c>
      <c r="AE189" s="5">
        <v>5008000</v>
      </c>
      <c r="AF189" s="5">
        <v>7238200</v>
      </c>
      <c r="AG189" s="5">
        <v>9175800</v>
      </c>
      <c r="AH189" s="26">
        <v>5.7</v>
      </c>
      <c r="AI189" s="26">
        <v>6</v>
      </c>
      <c r="AJ189" s="26">
        <v>6.3</v>
      </c>
      <c r="AK189" s="26">
        <v>13</v>
      </c>
      <c r="AL189" s="26">
        <v>22.4</v>
      </c>
      <c r="AM189" s="26">
        <v>34</v>
      </c>
      <c r="AN189" s="26"/>
      <c r="AO189" s="26"/>
      <c r="AP189" s="26">
        <v>0</v>
      </c>
      <c r="AQ189" s="26"/>
      <c r="AR189" s="26"/>
      <c r="AS189" s="26"/>
      <c r="AT189" s="27">
        <v>5438</v>
      </c>
      <c r="AU189" s="27">
        <v>9179</v>
      </c>
      <c r="AV189" s="27">
        <v>11229</v>
      </c>
      <c r="AW189" s="27">
        <v>15030</v>
      </c>
      <c r="AX189" s="27">
        <v>52091</v>
      </c>
      <c r="AY189" s="27">
        <v>62120</v>
      </c>
      <c r="AZ189" s="28">
        <v>100</v>
      </c>
      <c r="BA189" s="28">
        <v>460</v>
      </c>
      <c r="BB189" s="28">
        <v>1016</v>
      </c>
      <c r="BC189" s="28">
        <v>1419</v>
      </c>
      <c r="BD189" s="28">
        <v>1500</v>
      </c>
      <c r="BE189" s="28">
        <v>1586</v>
      </c>
      <c r="BF189" s="29">
        <v>27.8</v>
      </c>
      <c r="BG189" s="29">
        <v>34</v>
      </c>
      <c r="BH189" s="29">
        <v>34</v>
      </c>
      <c r="BI189" s="29">
        <v>34</v>
      </c>
      <c r="BJ189" s="29">
        <v>34</v>
      </c>
      <c r="BK189" s="29">
        <v>29.6</v>
      </c>
      <c r="BL189" s="29">
        <v>5.2</v>
      </c>
      <c r="BM189" s="29">
        <v>4.8</v>
      </c>
      <c r="BN189" s="29">
        <v>4.3</v>
      </c>
      <c r="BO189" s="29">
        <v>4.3</v>
      </c>
      <c r="BP189" s="29">
        <v>4.2</v>
      </c>
      <c r="BQ189" s="29">
        <v>2.6</v>
      </c>
      <c r="BR189" s="29">
        <v>19.1</v>
      </c>
      <c r="BS189" s="29">
        <v>21.6</v>
      </c>
      <c r="BT189" s="29">
        <v>20.6</v>
      </c>
      <c r="BU189" s="29">
        <v>20</v>
      </c>
      <c r="BV189" s="29">
        <v>19.4</v>
      </c>
      <c r="BW189" s="29">
        <v>13.2</v>
      </c>
      <c r="BX189" s="30">
        <v>5.5</v>
      </c>
      <c r="BY189" s="30">
        <v>5.4</v>
      </c>
      <c r="BZ189" s="30">
        <v>5.3</v>
      </c>
      <c r="CA189" s="30">
        <v>5.3</v>
      </c>
      <c r="CB189" s="30">
        <v>4.1</v>
      </c>
      <c r="CC189" s="30">
        <v>4.1</v>
      </c>
      <c r="CD189" s="30">
        <v>3430</v>
      </c>
      <c r="CE189" s="30">
        <v>3570</v>
      </c>
      <c r="CF189" s="30">
        <v>3710</v>
      </c>
      <c r="CG189" s="30">
        <v>3860</v>
      </c>
      <c r="CH189" s="30">
        <v>3990</v>
      </c>
      <c r="CI189" s="31">
        <v>6.04</v>
      </c>
      <c r="CJ189" s="31">
        <v>6.01</v>
      </c>
      <c r="CK189" s="31">
        <v>5.94</v>
      </c>
      <c r="CL189" s="31">
        <v>5.91</v>
      </c>
      <c r="CM189" s="7">
        <v>2149690</v>
      </c>
      <c r="CN189" s="5">
        <v>2149690</v>
      </c>
      <c r="CO189" s="5">
        <v>15040</v>
      </c>
      <c r="CP189" s="5">
        <v>35920</v>
      </c>
      <c r="CQ189" s="5">
        <v>1930</v>
      </c>
      <c r="CR189" s="5">
        <v>1700000</v>
      </c>
    </row>
    <row r="190" spans="1:96" ht="12.75" customHeight="1">
      <c r="A190" s="60" t="s">
        <v>1299</v>
      </c>
      <c r="B190" s="2" t="s">
        <v>7</v>
      </c>
      <c r="C190" s="8" t="s">
        <v>54</v>
      </c>
      <c r="D190" s="7">
        <v>7345000</v>
      </c>
      <c r="E190" s="7">
        <v>8338000</v>
      </c>
      <c r="F190" s="5">
        <v>9524000</v>
      </c>
      <c r="G190" s="5">
        <v>9803000</v>
      </c>
      <c r="H190" s="5">
        <v>9860000</v>
      </c>
      <c r="I190" s="5">
        <v>10165000</v>
      </c>
      <c r="J190" s="5">
        <v>11426000</v>
      </c>
      <c r="K190" s="5">
        <v>11706000</v>
      </c>
      <c r="L190" s="3" t="s">
        <v>98</v>
      </c>
      <c r="M190" s="20">
        <v>581</v>
      </c>
      <c r="N190" s="3" t="s">
        <v>129</v>
      </c>
      <c r="O190" s="20">
        <v>0</v>
      </c>
      <c r="P190" s="3" t="s">
        <v>247</v>
      </c>
      <c r="Q190" s="20">
        <v>1250</v>
      </c>
      <c r="R190" s="3" t="s">
        <v>1300</v>
      </c>
      <c r="S190" s="20">
        <v>228</v>
      </c>
      <c r="T190" s="3" t="s">
        <v>425</v>
      </c>
      <c r="U190" s="20" t="s">
        <v>1396</v>
      </c>
      <c r="V190" s="5">
        <v>165900</v>
      </c>
      <c r="W190" s="5">
        <v>208600</v>
      </c>
      <c r="X190" s="5">
        <v>237200</v>
      </c>
      <c r="Y190" s="5">
        <v>224600</v>
      </c>
      <c r="Z190" s="5">
        <v>228800</v>
      </c>
      <c r="AA190" s="5">
        <v>244900</v>
      </c>
      <c r="AB190" s="5">
        <v>87900</v>
      </c>
      <c r="AC190" s="5">
        <v>250300</v>
      </c>
      <c r="AD190" s="5">
        <v>301800</v>
      </c>
      <c r="AE190" s="5">
        <v>455600</v>
      </c>
      <c r="AF190" s="5">
        <v>782400</v>
      </c>
      <c r="AG190" s="5">
        <v>1121300</v>
      </c>
      <c r="AH190" s="26">
        <v>1.5</v>
      </c>
      <c r="AI190" s="26">
        <v>1.7</v>
      </c>
      <c r="AJ190" s="26">
        <v>1.9</v>
      </c>
      <c r="AK190" s="26">
        <v>2</v>
      </c>
      <c r="AL190" s="26">
        <v>2.1</v>
      </c>
      <c r="AM190" s="26">
        <v>2.3</v>
      </c>
      <c r="AN190" s="26"/>
      <c r="AO190" s="26"/>
      <c r="AP190" s="26"/>
      <c r="AQ190" s="26"/>
      <c r="AR190" s="26"/>
      <c r="AS190" s="26"/>
      <c r="AT190" s="27">
        <v>705</v>
      </c>
      <c r="AU190" s="27"/>
      <c r="AV190" s="27">
        <v>761</v>
      </c>
      <c r="AW190" s="27">
        <v>672</v>
      </c>
      <c r="AX190" s="27">
        <v>597</v>
      </c>
      <c r="AY190" s="27">
        <v>412</v>
      </c>
      <c r="AZ190" s="28">
        <v>30</v>
      </c>
      <c r="BA190" s="28">
        <v>40</v>
      </c>
      <c r="BB190" s="28">
        <v>100</v>
      </c>
      <c r="BC190" s="28">
        <v>105</v>
      </c>
      <c r="BD190" s="28">
        <v>225</v>
      </c>
      <c r="BE190" s="28">
        <v>482</v>
      </c>
      <c r="BF190" s="29">
        <v>38.5</v>
      </c>
      <c r="BG190" s="29">
        <v>38</v>
      </c>
      <c r="BH190" s="29">
        <v>37.6</v>
      </c>
      <c r="BI190" s="29">
        <v>37.3</v>
      </c>
      <c r="BJ190" s="29">
        <v>36.8</v>
      </c>
      <c r="BK190" s="29">
        <v>35.2</v>
      </c>
      <c r="BL190" s="29">
        <v>12.2</v>
      </c>
      <c r="BM190" s="29">
        <v>11.9</v>
      </c>
      <c r="BN190" s="29">
        <v>11.6</v>
      </c>
      <c r="BO190" s="29">
        <v>11.4</v>
      </c>
      <c r="BP190" s="29">
        <v>11.1</v>
      </c>
      <c r="BQ190" s="29">
        <v>10.6</v>
      </c>
      <c r="BR190" s="29">
        <v>59.4</v>
      </c>
      <c r="BS190" s="29">
        <v>58.2</v>
      </c>
      <c r="BT190" s="29">
        <v>56.8</v>
      </c>
      <c r="BU190" s="29">
        <v>55.1</v>
      </c>
      <c r="BV190" s="29">
        <v>53.8</v>
      </c>
      <c r="BW190" s="29">
        <v>55.5</v>
      </c>
      <c r="BX190" s="30">
        <v>5.1</v>
      </c>
      <c r="BY190" s="30">
        <v>5</v>
      </c>
      <c r="BZ190" s="30">
        <v>4.9</v>
      </c>
      <c r="CA190" s="30">
        <v>4.9</v>
      </c>
      <c r="CB190" s="30">
        <v>4.8</v>
      </c>
      <c r="CC190" s="30">
        <v>4.8</v>
      </c>
      <c r="CD190" s="30">
        <v>1643.8</v>
      </c>
      <c r="CE190" s="30">
        <v>1747.4</v>
      </c>
      <c r="CF190" s="30">
        <v>1811.4</v>
      </c>
      <c r="CG190" s="30">
        <v>2011.3</v>
      </c>
      <c r="CH190" s="30">
        <v>2061</v>
      </c>
      <c r="CI190" s="31">
        <v>5.44</v>
      </c>
      <c r="CJ190" s="31">
        <v>5.38</v>
      </c>
      <c r="CK190" s="31">
        <v>4.96</v>
      </c>
      <c r="CL190" s="31">
        <v>4.96</v>
      </c>
      <c r="CM190" s="7">
        <v>196722</v>
      </c>
      <c r="CN190" s="5">
        <v>192530</v>
      </c>
      <c r="CO190" s="5">
        <v>62050</v>
      </c>
      <c r="CP190" s="5">
        <v>23550</v>
      </c>
      <c r="CQ190" s="5">
        <v>450</v>
      </c>
      <c r="CR190" s="5">
        <v>56500</v>
      </c>
    </row>
    <row r="191" spans="1:96" ht="12.75" customHeight="1">
      <c r="A191" s="60" t="s">
        <v>887</v>
      </c>
      <c r="B191" s="2" t="s">
        <v>5</v>
      </c>
      <c r="C191" s="8" t="s">
        <v>1452</v>
      </c>
      <c r="D191" s="7">
        <v>10156000</v>
      </c>
      <c r="E191" s="7">
        <v>10548000</v>
      </c>
      <c r="F191" s="5">
        <v>10641000</v>
      </c>
      <c r="G191" s="5">
        <v>10654000</v>
      </c>
      <c r="H191" s="5">
        <v>10662000</v>
      </c>
      <c r="I191" s="5">
        <v>10527000</v>
      </c>
      <c r="J191" s="5">
        <v>10826000</v>
      </c>
      <c r="K191" s="5">
        <v>10829000</v>
      </c>
      <c r="L191" s="3" t="s">
        <v>113</v>
      </c>
      <c r="M191" s="20">
        <v>2656</v>
      </c>
      <c r="N191" s="3" t="s">
        <v>126</v>
      </c>
      <c r="O191" s="20">
        <v>0</v>
      </c>
      <c r="P191" s="3" t="s">
        <v>248</v>
      </c>
      <c r="Q191" s="23">
        <v>60</v>
      </c>
      <c r="R191" s="3" t="s">
        <v>277</v>
      </c>
      <c r="S191" s="20" t="s">
        <v>640</v>
      </c>
      <c r="T191" s="3" t="s">
        <v>383</v>
      </c>
      <c r="U191" s="20" t="s">
        <v>676</v>
      </c>
      <c r="V191" s="5">
        <v>2280700</v>
      </c>
      <c r="W191" s="5">
        <v>2406200</v>
      </c>
      <c r="X191" s="5">
        <v>2443900</v>
      </c>
      <c r="Y191" s="5">
        <v>2493000</v>
      </c>
      <c r="Z191" s="5">
        <v>2611700</v>
      </c>
      <c r="AA191" s="5">
        <v>2685400</v>
      </c>
      <c r="AB191" s="5">
        <v>605700</v>
      </c>
      <c r="AC191" s="5">
        <v>1303600</v>
      </c>
      <c r="AD191" s="5">
        <v>1997800</v>
      </c>
      <c r="AE191" s="5">
        <v>2750400</v>
      </c>
      <c r="AF191" s="5">
        <v>3634600</v>
      </c>
      <c r="AG191" s="5">
        <v>4729600</v>
      </c>
      <c r="AH191" s="26">
        <v>2.1</v>
      </c>
      <c r="AI191" s="26">
        <v>2.3</v>
      </c>
      <c r="AJ191" s="26">
        <v>2.3</v>
      </c>
      <c r="AK191" s="26">
        <v>2.7</v>
      </c>
      <c r="AL191" s="26">
        <v>4.1</v>
      </c>
      <c r="AM191" s="26">
        <v>4.8</v>
      </c>
      <c r="AN191" s="26"/>
      <c r="AO191" s="26"/>
      <c r="AP191" s="26">
        <v>0</v>
      </c>
      <c r="AQ191" s="26"/>
      <c r="AR191" s="26"/>
      <c r="AS191" s="26"/>
      <c r="AT191" s="27">
        <v>14406</v>
      </c>
      <c r="AU191" s="27">
        <v>17462</v>
      </c>
      <c r="AV191" s="27">
        <v>18114</v>
      </c>
      <c r="AW191" s="27">
        <v>25598</v>
      </c>
      <c r="AX191" s="27">
        <v>31559</v>
      </c>
      <c r="AY191" s="27">
        <v>48397</v>
      </c>
      <c r="AZ191" s="28">
        <v>80</v>
      </c>
      <c r="BA191" s="28">
        <v>400</v>
      </c>
      <c r="BB191" s="28">
        <v>600</v>
      </c>
      <c r="BC191" s="28">
        <v>640</v>
      </c>
      <c r="BD191" s="28">
        <v>847</v>
      </c>
      <c r="BE191" s="28">
        <v>1517</v>
      </c>
      <c r="BF191" s="29">
        <v>11.8</v>
      </c>
      <c r="BG191" s="29">
        <v>12.2</v>
      </c>
      <c r="BH191" s="29">
        <v>12.4</v>
      </c>
      <c r="BI191" s="29">
        <v>10.8</v>
      </c>
      <c r="BJ191" s="29">
        <v>10.9</v>
      </c>
      <c r="BK191" s="29">
        <v>12.1</v>
      </c>
      <c r="BL191" s="29">
        <v>11.1</v>
      </c>
      <c r="BM191" s="29">
        <v>10.6</v>
      </c>
      <c r="BN191" s="29">
        <v>11.2</v>
      </c>
      <c r="BO191" s="29">
        <v>13.5</v>
      </c>
      <c r="BP191" s="29">
        <v>13.5</v>
      </c>
      <c r="BQ191" s="29">
        <v>10.5</v>
      </c>
      <c r="BR191" s="29">
        <v>13.3</v>
      </c>
      <c r="BS191" s="29">
        <v>13.1</v>
      </c>
      <c r="BT191" s="29">
        <v>12.4</v>
      </c>
      <c r="BU191" s="29">
        <v>9.2</v>
      </c>
      <c r="BV191" s="29">
        <v>7.5</v>
      </c>
      <c r="BW191" s="29">
        <v>12.9</v>
      </c>
      <c r="BX191" s="30">
        <v>1.6</v>
      </c>
      <c r="BY191" s="30">
        <v>1.6</v>
      </c>
      <c r="BZ191" s="30">
        <v>1.7</v>
      </c>
      <c r="CA191" s="30">
        <v>1.5</v>
      </c>
      <c r="CB191" s="30">
        <v>1.7</v>
      </c>
      <c r="CC191" s="30">
        <v>1.7</v>
      </c>
      <c r="CD191" s="30">
        <v>3153.3</v>
      </c>
      <c r="CE191" s="30">
        <v>3190.3</v>
      </c>
      <c r="CF191" s="30">
        <v>3243.4</v>
      </c>
      <c r="CG191" s="30">
        <v>3273.6</v>
      </c>
      <c r="CH191" s="30">
        <v>3271.2</v>
      </c>
      <c r="CI191" s="31">
        <v>3.31</v>
      </c>
      <c r="CJ191" s="31">
        <v>3.25</v>
      </c>
      <c r="CK191" s="31">
        <v>3.22</v>
      </c>
      <c r="CL191" s="31">
        <v>3.22</v>
      </c>
      <c r="CM191" s="7">
        <v>102350</v>
      </c>
      <c r="CN191" s="5">
        <v>102000</v>
      </c>
      <c r="CO191" s="5">
        <v>28870</v>
      </c>
      <c r="CP191" s="5">
        <v>34060</v>
      </c>
      <c r="CQ191" s="5">
        <v>3300</v>
      </c>
      <c r="CR191" s="5">
        <v>18510</v>
      </c>
    </row>
    <row r="192" spans="1:96" ht="12.75" customHeight="1">
      <c r="A192" s="60" t="s">
        <v>812</v>
      </c>
      <c r="B192" s="2" t="s">
        <v>7</v>
      </c>
      <c r="C192" s="8" t="s">
        <v>53</v>
      </c>
      <c r="D192" s="7">
        <v>71000</v>
      </c>
      <c r="E192" s="7">
        <v>75000</v>
      </c>
      <c r="F192" s="5">
        <v>81000</v>
      </c>
      <c r="G192" s="5">
        <v>81000</v>
      </c>
      <c r="H192" s="5">
        <v>81000</v>
      </c>
      <c r="I192" s="5">
        <v>82000</v>
      </c>
      <c r="J192" s="5">
        <v>81000</v>
      </c>
      <c r="K192" s="5">
        <v>81000</v>
      </c>
      <c r="L192" s="3" t="s">
        <v>876</v>
      </c>
      <c r="M192" s="20">
        <v>905</v>
      </c>
      <c r="N192" s="3" t="s">
        <v>139</v>
      </c>
      <c r="O192" s="20">
        <v>0</v>
      </c>
      <c r="P192" s="3" t="s">
        <v>678</v>
      </c>
      <c r="Q192" s="20">
        <v>155</v>
      </c>
      <c r="R192" s="3" t="s">
        <v>345</v>
      </c>
      <c r="S192" s="23"/>
      <c r="T192" s="3"/>
      <c r="U192" s="23"/>
      <c r="V192" s="5">
        <v>19600</v>
      </c>
      <c r="W192" s="5">
        <v>20700</v>
      </c>
      <c r="X192" s="5">
        <v>21400</v>
      </c>
      <c r="Y192" s="5">
        <v>21700</v>
      </c>
      <c r="Z192" s="5">
        <v>21200</v>
      </c>
      <c r="AA192" s="5">
        <v>21200</v>
      </c>
      <c r="AB192" s="5">
        <v>16300</v>
      </c>
      <c r="AC192" s="5">
        <v>24500</v>
      </c>
      <c r="AD192" s="5">
        <v>36700</v>
      </c>
      <c r="AE192" s="5">
        <v>44700</v>
      </c>
      <c r="AF192" s="5">
        <v>49200</v>
      </c>
      <c r="AG192" s="5">
        <v>49200</v>
      </c>
      <c r="AH192" s="26">
        <v>12.4</v>
      </c>
      <c r="AI192" s="26">
        <v>13.5</v>
      </c>
      <c r="AJ192" s="26">
        <v>15</v>
      </c>
      <c r="AK192" s="26">
        <v>16.1</v>
      </c>
      <c r="AL192" s="26">
        <v>16.9</v>
      </c>
      <c r="AM192" s="26">
        <v>18.5</v>
      </c>
      <c r="AN192" s="26"/>
      <c r="AO192" s="26"/>
      <c r="AP192" s="26">
        <v>0.1</v>
      </c>
      <c r="AQ192" s="26"/>
      <c r="AR192" s="26"/>
      <c r="AS192" s="26"/>
      <c r="AT192" s="27">
        <v>9</v>
      </c>
      <c r="AU192" s="27">
        <v>262</v>
      </c>
      <c r="AV192" s="27">
        <v>266</v>
      </c>
      <c r="AW192" s="27">
        <v>264</v>
      </c>
      <c r="AX192" s="27">
        <v>270</v>
      </c>
      <c r="AY192" s="27">
        <v>338</v>
      </c>
      <c r="AZ192" s="28">
        <v>5</v>
      </c>
      <c r="BA192" s="28">
        <v>6</v>
      </c>
      <c r="BB192" s="28">
        <v>9</v>
      </c>
      <c r="BC192" s="28">
        <v>12</v>
      </c>
      <c r="BD192" s="28">
        <v>12</v>
      </c>
      <c r="BE192" s="28">
        <v>20</v>
      </c>
      <c r="BF192" s="29">
        <v>18.6</v>
      </c>
      <c r="BG192" s="29">
        <v>17.7</v>
      </c>
      <c r="BH192" s="29">
        <v>18.3</v>
      </c>
      <c r="BI192" s="29">
        <v>18.1</v>
      </c>
      <c r="BJ192" s="29">
        <v>16.6</v>
      </c>
      <c r="BK192" s="29">
        <v>16.2</v>
      </c>
      <c r="BL192" s="29">
        <v>6.8</v>
      </c>
      <c r="BM192" s="29">
        <v>6.8</v>
      </c>
      <c r="BN192" s="29">
        <v>8</v>
      </c>
      <c r="BO192" s="29">
        <v>8.1</v>
      </c>
      <c r="BP192" s="29">
        <v>6.4</v>
      </c>
      <c r="BQ192" s="29">
        <v>6.3</v>
      </c>
      <c r="BR192" s="29">
        <v>9.9</v>
      </c>
      <c r="BS192" s="29">
        <v>15.4</v>
      </c>
      <c r="BT192" s="29">
        <v>14.9</v>
      </c>
      <c r="BU192" s="29">
        <v>14.8</v>
      </c>
      <c r="BV192" s="29">
        <v>14.3</v>
      </c>
      <c r="BW192" s="29">
        <v>15.5</v>
      </c>
      <c r="BX192" s="30">
        <v>2.1</v>
      </c>
      <c r="BY192" s="30">
        <v>2</v>
      </c>
      <c r="BZ192" s="30">
        <v>2</v>
      </c>
      <c r="CA192" s="30">
        <v>1.8</v>
      </c>
      <c r="CB192" s="30">
        <v>1.8</v>
      </c>
      <c r="CC192" s="30">
        <v>1.8</v>
      </c>
      <c r="CD192" s="30">
        <v>13</v>
      </c>
      <c r="CE192" s="30">
        <v>13.2</v>
      </c>
      <c r="CF192" s="30">
        <v>13.4</v>
      </c>
      <c r="CG192" s="30">
        <v>13.6</v>
      </c>
      <c r="CH192" s="30">
        <v>13.7</v>
      </c>
      <c r="CI192" s="31">
        <v>5.88</v>
      </c>
      <c r="CJ192" s="31">
        <v>5.84</v>
      </c>
      <c r="CK192" s="31">
        <v>5.79</v>
      </c>
      <c r="CL192" s="31">
        <v>5.77</v>
      </c>
      <c r="CM192" s="7">
        <v>452.5</v>
      </c>
      <c r="CN192" s="5">
        <v>450</v>
      </c>
      <c r="CO192" s="5">
        <v>300</v>
      </c>
      <c r="CP192" s="5">
        <v>10</v>
      </c>
      <c r="CQ192" s="5">
        <v>60</v>
      </c>
      <c r="CR192" s="5"/>
    </row>
    <row r="193" spans="1:96" ht="12.75" customHeight="1">
      <c r="A193" s="60" t="s">
        <v>1301</v>
      </c>
      <c r="B193" s="2" t="s">
        <v>7</v>
      </c>
      <c r="C193" s="8" t="s">
        <v>52</v>
      </c>
      <c r="D193" s="7">
        <v>4054000</v>
      </c>
      <c r="E193" s="7">
        <v>4081000</v>
      </c>
      <c r="F193" s="5">
        <v>4944000</v>
      </c>
      <c r="G193" s="5">
        <v>5054000</v>
      </c>
      <c r="H193" s="5">
        <v>5167000</v>
      </c>
      <c r="I193" s="5">
        <v>5280000</v>
      </c>
      <c r="J193" s="5">
        <v>5732000</v>
      </c>
      <c r="K193" s="5">
        <v>5867000</v>
      </c>
      <c r="L193" s="3" t="s">
        <v>114</v>
      </c>
      <c r="M193" s="20">
        <v>1940</v>
      </c>
      <c r="N193" s="3" t="s">
        <v>129</v>
      </c>
      <c r="O193" s="20">
        <v>0</v>
      </c>
      <c r="P193" s="3" t="s">
        <v>1302</v>
      </c>
      <c r="Q193" s="20">
        <v>479</v>
      </c>
      <c r="R193" s="14" t="s">
        <v>1165</v>
      </c>
      <c r="S193" s="20">
        <v>28</v>
      </c>
      <c r="T193" s="3" t="s">
        <v>605</v>
      </c>
      <c r="U193" s="20">
        <v>290</v>
      </c>
      <c r="V193" s="5">
        <v>18000</v>
      </c>
      <c r="W193" s="5">
        <v>19000</v>
      </c>
      <c r="X193" s="5">
        <v>22700</v>
      </c>
      <c r="Y193" s="5">
        <v>24000</v>
      </c>
      <c r="Z193" s="5"/>
      <c r="AA193" s="5"/>
      <c r="AB193" s="6"/>
      <c r="AC193" s="6">
        <v>11900</v>
      </c>
      <c r="AD193" s="6">
        <v>26900</v>
      </c>
      <c r="AE193" s="6">
        <v>66300</v>
      </c>
      <c r="AF193" s="6">
        <v>113200</v>
      </c>
      <c r="AG193" s="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7">
        <v>87</v>
      </c>
      <c r="AU193" s="27">
        <v>86</v>
      </c>
      <c r="AV193" s="27">
        <v>83</v>
      </c>
      <c r="AW193" s="27">
        <v>2</v>
      </c>
      <c r="AX193" s="27">
        <v>1</v>
      </c>
      <c r="AY193" s="27">
        <v>1</v>
      </c>
      <c r="AZ193" s="28">
        <v>2</v>
      </c>
      <c r="BA193" s="28">
        <v>5</v>
      </c>
      <c r="BB193" s="28">
        <v>7</v>
      </c>
      <c r="BC193" s="28">
        <v>8</v>
      </c>
      <c r="BD193" s="28">
        <v>9</v>
      </c>
      <c r="BE193" s="28">
        <v>10</v>
      </c>
      <c r="BF193" s="29">
        <v>49.3</v>
      </c>
      <c r="BG193" s="29">
        <v>49.2</v>
      </c>
      <c r="BH193" s="29">
        <v>49.1</v>
      </c>
      <c r="BI193" s="29">
        <v>48.7</v>
      </c>
      <c r="BJ193" s="29">
        <v>48.6</v>
      </c>
      <c r="BK193" s="29">
        <v>42.8</v>
      </c>
      <c r="BL193" s="29">
        <v>24.8</v>
      </c>
      <c r="BM193" s="29">
        <v>24.1</v>
      </c>
      <c r="BN193" s="29">
        <v>23.4</v>
      </c>
      <c r="BO193" s="29">
        <v>23</v>
      </c>
      <c r="BP193" s="29">
        <v>22.3</v>
      </c>
      <c r="BQ193" s="29">
        <v>20.6</v>
      </c>
      <c r="BR193" s="29">
        <v>155.1</v>
      </c>
      <c r="BS193" s="29">
        <v>150.9</v>
      </c>
      <c r="BT193" s="29">
        <v>146.3</v>
      </c>
      <c r="BU193" s="29">
        <v>140.2</v>
      </c>
      <c r="BV193" s="29">
        <v>135.8</v>
      </c>
      <c r="BW193" s="29">
        <v>143.6</v>
      </c>
      <c r="BX193" s="30">
        <v>5.8</v>
      </c>
      <c r="BY193" s="30">
        <v>5.7</v>
      </c>
      <c r="BZ193" s="30">
        <v>5.6</v>
      </c>
      <c r="CA193" s="30">
        <v>5.6</v>
      </c>
      <c r="CB193" s="30">
        <v>5.8</v>
      </c>
      <c r="CC193" s="30">
        <v>5.7</v>
      </c>
      <c r="CD193" s="30">
        <v>828.7</v>
      </c>
      <c r="CE193" s="30">
        <v>856.6</v>
      </c>
      <c r="CF193" s="30">
        <v>880.7</v>
      </c>
      <c r="CG193" s="30">
        <v>962.4</v>
      </c>
      <c r="CH193" s="30">
        <v>1007.9</v>
      </c>
      <c r="CI193" s="31">
        <v>5.25</v>
      </c>
      <c r="CJ193" s="31">
        <v>5.3</v>
      </c>
      <c r="CK193" s="31">
        <v>5.06</v>
      </c>
      <c r="CL193" s="31">
        <v>5.03</v>
      </c>
      <c r="CM193" s="7">
        <v>71740</v>
      </c>
      <c r="CN193" s="5">
        <v>71620</v>
      </c>
      <c r="CO193" s="5">
        <v>10550</v>
      </c>
      <c r="CP193" s="5">
        <v>4900</v>
      </c>
      <c r="CQ193" s="5">
        <v>600</v>
      </c>
      <c r="CR193" s="5">
        <v>22000</v>
      </c>
    </row>
    <row r="194" spans="1:96" ht="12.75" customHeight="1">
      <c r="A194" s="60" t="s">
        <v>1303</v>
      </c>
      <c r="B194" s="2" t="s">
        <v>4</v>
      </c>
      <c r="C194" s="8" t="s">
        <v>1303</v>
      </c>
      <c r="D194" s="7">
        <v>3016000</v>
      </c>
      <c r="E194" s="7">
        <v>3478000</v>
      </c>
      <c r="F194" s="5">
        <v>4018000</v>
      </c>
      <c r="G194" s="5">
        <v>4131000</v>
      </c>
      <c r="H194" s="5">
        <v>4171000</v>
      </c>
      <c r="I194" s="5">
        <v>4185000</v>
      </c>
      <c r="J194" s="5">
        <v>4354000</v>
      </c>
      <c r="K194" s="5">
        <v>4426000</v>
      </c>
      <c r="L194" s="3" t="s">
        <v>1304</v>
      </c>
      <c r="M194" s="20">
        <v>166</v>
      </c>
      <c r="N194" s="3" t="s">
        <v>178</v>
      </c>
      <c r="O194" s="20">
        <v>0</v>
      </c>
      <c r="P194" s="3" t="s">
        <v>1000</v>
      </c>
      <c r="Q194" s="20">
        <v>548</v>
      </c>
      <c r="R194" s="3" t="s">
        <v>346</v>
      </c>
      <c r="S194" s="25">
        <v>3.6</v>
      </c>
      <c r="T194" s="3" t="s">
        <v>649</v>
      </c>
      <c r="U194" s="20">
        <v>15</v>
      </c>
      <c r="V194" s="5">
        <v>1876600</v>
      </c>
      <c r="W194" s="5">
        <v>1946500</v>
      </c>
      <c r="X194" s="5">
        <v>1948500</v>
      </c>
      <c r="Y194" s="5">
        <v>1927200</v>
      </c>
      <c r="Z194" s="5">
        <v>1896600</v>
      </c>
      <c r="AA194" s="5">
        <v>1864000</v>
      </c>
      <c r="AB194" s="5">
        <v>1630800</v>
      </c>
      <c r="AC194" s="5">
        <v>2747400</v>
      </c>
      <c r="AD194" s="5">
        <v>2858800</v>
      </c>
      <c r="AE194" s="5">
        <v>3312600</v>
      </c>
      <c r="AF194" s="5">
        <v>3477100</v>
      </c>
      <c r="AG194" s="5">
        <v>3860600</v>
      </c>
      <c r="AH194" s="26">
        <v>43.7</v>
      </c>
      <c r="AI194" s="26">
        <v>48.3</v>
      </c>
      <c r="AJ194" s="26">
        <v>50.8</v>
      </c>
      <c r="AK194" s="26">
        <v>62.2</v>
      </c>
      <c r="AL194" s="26"/>
      <c r="AM194" s="26"/>
      <c r="AN194" s="26"/>
      <c r="AO194" s="26"/>
      <c r="AP194" s="26">
        <v>6.5</v>
      </c>
      <c r="AQ194" s="26">
        <v>10.1</v>
      </c>
      <c r="AR194" s="26">
        <v>11.9</v>
      </c>
      <c r="AS194" s="26"/>
      <c r="AT194" s="27">
        <v>175799</v>
      </c>
      <c r="AU194" s="27">
        <v>197959</v>
      </c>
      <c r="AV194" s="27">
        <v>338349</v>
      </c>
      <c r="AW194" s="27">
        <v>484825</v>
      </c>
      <c r="AX194" s="27">
        <v>610655</v>
      </c>
      <c r="AY194" s="27">
        <v>804262</v>
      </c>
      <c r="AZ194" s="28">
        <v>950</v>
      </c>
      <c r="BA194" s="28">
        <v>1300</v>
      </c>
      <c r="BB194" s="28">
        <v>1700</v>
      </c>
      <c r="BC194" s="28">
        <v>2100</v>
      </c>
      <c r="BD194" s="28">
        <v>2135</v>
      </c>
      <c r="BE194" s="28">
        <v>2422</v>
      </c>
      <c r="BF194" s="29">
        <v>11.7</v>
      </c>
      <c r="BG194" s="29">
        <v>10</v>
      </c>
      <c r="BH194" s="29">
        <v>9.8</v>
      </c>
      <c r="BI194" s="29">
        <v>9</v>
      </c>
      <c r="BJ194" s="29">
        <v>8.8</v>
      </c>
      <c r="BK194" s="29">
        <v>9.5</v>
      </c>
      <c r="BL194" s="29">
        <v>3.9</v>
      </c>
      <c r="BM194" s="29">
        <v>3.7</v>
      </c>
      <c r="BN194" s="29">
        <v>3.8</v>
      </c>
      <c r="BO194" s="29">
        <v>3.8</v>
      </c>
      <c r="BP194" s="29">
        <v>3.7</v>
      </c>
      <c r="BQ194" s="29">
        <v>4.2</v>
      </c>
      <c r="BR194" s="29">
        <v>2.9</v>
      </c>
      <c r="BS194" s="29">
        <v>2.4</v>
      </c>
      <c r="BT194" s="29">
        <v>3</v>
      </c>
      <c r="BU194" s="29">
        <v>2.6</v>
      </c>
      <c r="BV194" s="29">
        <v>2.2</v>
      </c>
      <c r="BW194" s="29">
        <v>2.3</v>
      </c>
      <c r="BX194" s="30">
        <v>1.6</v>
      </c>
      <c r="BY194" s="30">
        <v>1.4</v>
      </c>
      <c r="BZ194" s="30">
        <v>1.4</v>
      </c>
      <c r="CA194" s="30">
        <v>1.4</v>
      </c>
      <c r="CB194" s="30">
        <v>1</v>
      </c>
      <c r="CC194" s="30">
        <v>1.1</v>
      </c>
      <c r="CD194" s="30">
        <v>923.3</v>
      </c>
      <c r="CE194" s="30">
        <v>947.1</v>
      </c>
      <c r="CF194" s="30">
        <v>968.5</v>
      </c>
      <c r="CG194" s="30">
        <v>988.8</v>
      </c>
      <c r="CH194" s="30">
        <v>1007.2</v>
      </c>
      <c r="CI194" s="31">
        <v>3.5</v>
      </c>
      <c r="CJ194" s="31">
        <v>3.49</v>
      </c>
      <c r="CK194" s="31">
        <v>3.47</v>
      </c>
      <c r="CL194" s="31">
        <v>3.45</v>
      </c>
      <c r="CM194" s="7">
        <v>697</v>
      </c>
      <c r="CN194" s="5">
        <v>670</v>
      </c>
      <c r="CO194" s="5">
        <v>20</v>
      </c>
      <c r="CP194" s="5">
        <v>10</v>
      </c>
      <c r="CQ194" s="5">
        <v>10</v>
      </c>
      <c r="CR194" s="5"/>
    </row>
    <row r="195" spans="1:96" ht="12.75" customHeight="1">
      <c r="A195" s="60" t="s">
        <v>1305</v>
      </c>
      <c r="B195" s="2" t="s">
        <v>5</v>
      </c>
      <c r="C195" s="8" t="s">
        <v>51</v>
      </c>
      <c r="D195" s="7">
        <v>5298000</v>
      </c>
      <c r="E195" s="7">
        <v>5364000</v>
      </c>
      <c r="F195" s="5">
        <v>5401000</v>
      </c>
      <c r="G195" s="5">
        <v>5380000</v>
      </c>
      <c r="H195" s="5">
        <v>5379000</v>
      </c>
      <c r="I195" s="5">
        <v>5379000</v>
      </c>
      <c r="J195" s="5">
        <v>5424000</v>
      </c>
      <c r="K195" s="5">
        <v>5431000</v>
      </c>
      <c r="L195" s="3" t="s">
        <v>927</v>
      </c>
      <c r="M195" s="20">
        <v>2655</v>
      </c>
      <c r="N195" s="3" t="s">
        <v>179</v>
      </c>
      <c r="O195" s="20">
        <v>94</v>
      </c>
      <c r="P195" s="3" t="s">
        <v>249</v>
      </c>
      <c r="Q195" s="20">
        <v>1236</v>
      </c>
      <c r="R195" s="3" t="s">
        <v>347</v>
      </c>
      <c r="S195" s="20">
        <v>35</v>
      </c>
      <c r="T195" s="3" t="s">
        <v>1306</v>
      </c>
      <c r="U195" s="20">
        <v>367</v>
      </c>
      <c r="V195" s="5">
        <v>1655400</v>
      </c>
      <c r="W195" s="5">
        <v>1698000</v>
      </c>
      <c r="X195" s="5">
        <v>1556300</v>
      </c>
      <c r="Y195" s="5">
        <v>1402700</v>
      </c>
      <c r="Z195" s="5">
        <v>1294700</v>
      </c>
      <c r="AA195" s="5">
        <v>1250400</v>
      </c>
      <c r="AB195" s="5">
        <v>918000</v>
      </c>
      <c r="AC195" s="5">
        <v>1109900</v>
      </c>
      <c r="AD195" s="5">
        <v>2147300</v>
      </c>
      <c r="AE195" s="5">
        <v>2923400</v>
      </c>
      <c r="AF195" s="5">
        <v>3678800</v>
      </c>
      <c r="AG195" s="5">
        <v>4275200</v>
      </c>
      <c r="AH195" s="26">
        <v>10.9</v>
      </c>
      <c r="AI195" s="26">
        <v>13.7</v>
      </c>
      <c r="AJ195" s="26">
        <v>14.8</v>
      </c>
      <c r="AK195" s="26">
        <v>18</v>
      </c>
      <c r="AL195" s="26">
        <v>23.6</v>
      </c>
      <c r="AM195" s="26">
        <v>29.6</v>
      </c>
      <c r="AN195" s="26">
        <v>0</v>
      </c>
      <c r="AO195" s="26">
        <v>0</v>
      </c>
      <c r="AP195" s="26">
        <v>0</v>
      </c>
      <c r="AQ195" s="26">
        <v>0.3</v>
      </c>
      <c r="AR195" s="26">
        <v>1</v>
      </c>
      <c r="AS195" s="26">
        <v>1.5</v>
      </c>
      <c r="AT195" s="27">
        <v>36680</v>
      </c>
      <c r="AU195" s="27">
        <v>68972</v>
      </c>
      <c r="AV195" s="27">
        <v>80660</v>
      </c>
      <c r="AW195" s="27">
        <v>98788</v>
      </c>
      <c r="AX195" s="27">
        <v>188352</v>
      </c>
      <c r="AY195" s="27">
        <v>322753</v>
      </c>
      <c r="AZ195" s="28">
        <v>292</v>
      </c>
      <c r="BA195" s="28">
        <v>507</v>
      </c>
      <c r="BB195" s="28">
        <v>674</v>
      </c>
      <c r="BC195" s="28">
        <v>863</v>
      </c>
      <c r="BD195" s="28">
        <v>1376</v>
      </c>
      <c r="BE195" s="28">
        <v>2276</v>
      </c>
      <c r="BF195" s="29">
        <v>10.2</v>
      </c>
      <c r="BG195" s="29">
        <v>9.5</v>
      </c>
      <c r="BH195" s="29">
        <v>9.5</v>
      </c>
      <c r="BI195" s="29">
        <v>9.6</v>
      </c>
      <c r="BJ195" s="29">
        <v>10</v>
      </c>
      <c r="BK195" s="29">
        <v>10.6</v>
      </c>
      <c r="BL195" s="29">
        <v>9.8</v>
      </c>
      <c r="BM195" s="29">
        <v>9.7</v>
      </c>
      <c r="BN195" s="29">
        <v>9.6</v>
      </c>
      <c r="BO195" s="29">
        <v>9.7</v>
      </c>
      <c r="BP195" s="29">
        <v>9.6</v>
      </c>
      <c r="BQ195" s="29">
        <v>9.4</v>
      </c>
      <c r="BR195" s="29">
        <v>8.6</v>
      </c>
      <c r="BS195" s="29">
        <v>6.2</v>
      </c>
      <c r="BT195" s="29">
        <v>7.6</v>
      </c>
      <c r="BU195" s="29">
        <v>7.9</v>
      </c>
      <c r="BV195" s="29">
        <v>6.8</v>
      </c>
      <c r="BW195" s="29">
        <v>7.4</v>
      </c>
      <c r="BX195" s="30">
        <v>1.3</v>
      </c>
      <c r="BY195" s="30">
        <v>1.2</v>
      </c>
      <c r="BZ195" s="30">
        <v>1.19</v>
      </c>
      <c r="CA195" s="30">
        <v>1.2</v>
      </c>
      <c r="CB195" s="30">
        <v>1.3</v>
      </c>
      <c r="CC195" s="30">
        <v>1.3</v>
      </c>
      <c r="CD195" s="30">
        <v>2045.4</v>
      </c>
      <c r="CE195" s="30">
        <v>2072</v>
      </c>
      <c r="CF195" s="30">
        <v>2092.4</v>
      </c>
      <c r="CG195" s="30">
        <v>2110.7</v>
      </c>
      <c r="CH195" s="30">
        <v>2128.5</v>
      </c>
      <c r="CI195" s="31">
        <v>2.6</v>
      </c>
      <c r="CJ195" s="31">
        <v>2.57</v>
      </c>
      <c r="CK195" s="31">
        <v>2.55</v>
      </c>
      <c r="CL195" s="31">
        <v>2.52</v>
      </c>
      <c r="CM195" s="7">
        <v>49034</v>
      </c>
      <c r="CN195" s="5">
        <v>48080</v>
      </c>
      <c r="CO195" s="5">
        <v>21770</v>
      </c>
      <c r="CP195" s="5">
        <v>14500</v>
      </c>
      <c r="CQ195" s="5">
        <v>1260</v>
      </c>
      <c r="CR195" s="5">
        <v>8650</v>
      </c>
    </row>
    <row r="196" spans="1:96" ht="12.75" customHeight="1">
      <c r="A196" s="60" t="s">
        <v>1307</v>
      </c>
      <c r="B196" s="2" t="s">
        <v>5</v>
      </c>
      <c r="C196" s="8" t="s">
        <v>50</v>
      </c>
      <c r="D196" s="7">
        <v>1918000</v>
      </c>
      <c r="E196" s="7">
        <v>1990000</v>
      </c>
      <c r="F196" s="5">
        <v>1989000</v>
      </c>
      <c r="G196" s="5">
        <v>1992000</v>
      </c>
      <c r="H196" s="5">
        <v>1995000</v>
      </c>
      <c r="I196" s="5">
        <v>1996000</v>
      </c>
      <c r="J196" s="5">
        <v>2011000</v>
      </c>
      <c r="K196" s="5">
        <v>2011000</v>
      </c>
      <c r="L196" s="3" t="s">
        <v>1308</v>
      </c>
      <c r="M196" s="20">
        <v>2864</v>
      </c>
      <c r="N196" s="3" t="s">
        <v>126</v>
      </c>
      <c r="O196" s="20">
        <v>0</v>
      </c>
      <c r="P196" s="3"/>
      <c r="Q196" s="23"/>
      <c r="R196" s="3" t="s">
        <v>683</v>
      </c>
      <c r="S196" s="20">
        <v>24</v>
      </c>
      <c r="T196" s="3" t="s">
        <v>398</v>
      </c>
      <c r="U196" s="20" t="s">
        <v>928</v>
      </c>
      <c r="V196" s="5">
        <v>751800</v>
      </c>
      <c r="W196" s="5">
        <v>785400</v>
      </c>
      <c r="X196" s="5">
        <v>799700</v>
      </c>
      <c r="Y196" s="5">
        <v>811500</v>
      </c>
      <c r="Z196" s="5">
        <v>812300</v>
      </c>
      <c r="AA196" s="5">
        <v>859000</v>
      </c>
      <c r="AB196" s="5">
        <v>613800</v>
      </c>
      <c r="AC196" s="5">
        <v>1137800</v>
      </c>
      <c r="AD196" s="5">
        <v>1509000</v>
      </c>
      <c r="AE196" s="5">
        <v>1667200</v>
      </c>
      <c r="AF196" s="5">
        <v>1739100</v>
      </c>
      <c r="AG196" s="5">
        <v>1991200</v>
      </c>
      <c r="AH196" s="26">
        <v>25.1</v>
      </c>
      <c r="AI196" s="26">
        <v>27.6</v>
      </c>
      <c r="AJ196" s="26">
        <v>27.6</v>
      </c>
      <c r="AK196" s="26">
        <v>30.1</v>
      </c>
      <c r="AL196" s="26">
        <v>32.6</v>
      </c>
      <c r="AM196" s="26">
        <v>35.5</v>
      </c>
      <c r="AN196" s="26"/>
      <c r="AO196" s="26"/>
      <c r="AP196" s="26">
        <v>2.8</v>
      </c>
      <c r="AQ196" s="26"/>
      <c r="AR196" s="26">
        <v>5.9</v>
      </c>
      <c r="AS196" s="26">
        <v>7.8</v>
      </c>
      <c r="AT196" s="27">
        <v>23594</v>
      </c>
      <c r="AU196" s="27">
        <v>26475</v>
      </c>
      <c r="AV196" s="27">
        <v>30002</v>
      </c>
      <c r="AW196" s="27">
        <v>34734</v>
      </c>
      <c r="AX196" s="27">
        <v>48133</v>
      </c>
      <c r="AY196" s="27">
        <v>61408</v>
      </c>
      <c r="AZ196" s="28">
        <v>250</v>
      </c>
      <c r="BA196" s="28">
        <v>300</v>
      </c>
      <c r="BB196" s="28">
        <v>600</v>
      </c>
      <c r="BC196" s="28">
        <v>750</v>
      </c>
      <c r="BD196" s="28">
        <v>800</v>
      </c>
      <c r="BE196" s="28">
        <v>950</v>
      </c>
      <c r="BF196" s="29">
        <v>9.2</v>
      </c>
      <c r="BG196" s="29">
        <v>8.8</v>
      </c>
      <c r="BH196" s="29">
        <v>8.8</v>
      </c>
      <c r="BI196" s="29">
        <v>8.7</v>
      </c>
      <c r="BJ196" s="29">
        <v>9</v>
      </c>
      <c r="BK196" s="29">
        <v>9</v>
      </c>
      <c r="BL196" s="29">
        <v>9.4</v>
      </c>
      <c r="BM196" s="29">
        <v>9.3</v>
      </c>
      <c r="BN196" s="29">
        <v>9.4</v>
      </c>
      <c r="BO196" s="29">
        <v>9.7</v>
      </c>
      <c r="BP196" s="29">
        <v>9.3</v>
      </c>
      <c r="BQ196" s="29">
        <v>10.2</v>
      </c>
      <c r="BR196" s="29">
        <v>4.9</v>
      </c>
      <c r="BS196" s="29">
        <v>4.2</v>
      </c>
      <c r="BT196" s="29">
        <v>3.8</v>
      </c>
      <c r="BU196" s="29">
        <v>4</v>
      </c>
      <c r="BV196" s="29">
        <v>3.7</v>
      </c>
      <c r="BW196" s="29">
        <v>4.5</v>
      </c>
      <c r="BX196" s="30">
        <v>1.26</v>
      </c>
      <c r="BY196" s="30">
        <v>1.21</v>
      </c>
      <c r="BZ196" s="30">
        <v>1.21</v>
      </c>
      <c r="CA196" s="30">
        <v>1.2</v>
      </c>
      <c r="CB196" s="30">
        <v>1.2</v>
      </c>
      <c r="CC196" s="30">
        <v>1.2</v>
      </c>
      <c r="CD196" s="30">
        <v>671.6</v>
      </c>
      <c r="CE196" s="30">
        <v>676.1</v>
      </c>
      <c r="CF196" s="30">
        <v>684.8</v>
      </c>
      <c r="CG196" s="30">
        <v>689.5</v>
      </c>
      <c r="CH196" s="30">
        <v>694.3</v>
      </c>
      <c r="CI196" s="31">
        <v>2.94</v>
      </c>
      <c r="CJ196" s="31">
        <v>2.91</v>
      </c>
      <c r="CK196" s="31">
        <v>2.9</v>
      </c>
      <c r="CL196" s="31">
        <v>2.88</v>
      </c>
      <c r="CM196" s="7">
        <v>20273</v>
      </c>
      <c r="CN196" s="5">
        <v>20140</v>
      </c>
      <c r="CO196" s="5">
        <v>11070</v>
      </c>
      <c r="CP196" s="5">
        <v>1730</v>
      </c>
      <c r="CQ196" s="5">
        <v>310</v>
      </c>
      <c r="CR196" s="5">
        <v>3140</v>
      </c>
    </row>
    <row r="197" spans="1:96" ht="12.75" customHeight="1">
      <c r="A197" s="60" t="s">
        <v>808</v>
      </c>
      <c r="B197" s="2" t="s">
        <v>8</v>
      </c>
      <c r="C197" s="8" t="s">
        <v>58</v>
      </c>
      <c r="D197" s="7">
        <v>319000</v>
      </c>
      <c r="E197" s="7">
        <v>374000</v>
      </c>
      <c r="F197" s="5">
        <v>437000</v>
      </c>
      <c r="G197" s="5">
        <v>450000</v>
      </c>
      <c r="H197" s="5">
        <v>460000</v>
      </c>
      <c r="I197" s="5">
        <v>477000</v>
      </c>
      <c r="J197" s="5">
        <v>524000</v>
      </c>
      <c r="K197" s="5">
        <v>538000</v>
      </c>
      <c r="L197" s="3" t="s">
        <v>875</v>
      </c>
      <c r="M197" s="20">
        <v>2447</v>
      </c>
      <c r="N197" s="3" t="s">
        <v>128</v>
      </c>
      <c r="O197" s="20">
        <v>0</v>
      </c>
      <c r="P197" s="3" t="s">
        <v>1293</v>
      </c>
      <c r="Q197" s="20">
        <v>5302</v>
      </c>
      <c r="R197" s="3" t="s">
        <v>952</v>
      </c>
      <c r="S197" s="20"/>
      <c r="T197" s="3"/>
      <c r="U197" s="20"/>
      <c r="V197" s="5">
        <v>8100</v>
      </c>
      <c r="W197" s="5">
        <v>7700</v>
      </c>
      <c r="X197" s="5">
        <v>7400</v>
      </c>
      <c r="Y197" s="5">
        <v>6600</v>
      </c>
      <c r="Z197" s="5">
        <v>6200</v>
      </c>
      <c r="AA197" s="5"/>
      <c r="AB197" s="5">
        <v>1100</v>
      </c>
      <c r="AC197" s="5">
        <v>1200</v>
      </c>
      <c r="AD197" s="5">
        <v>1000</v>
      </c>
      <c r="AE197" s="5">
        <v>1000</v>
      </c>
      <c r="AF197" s="5">
        <v>1500</v>
      </c>
      <c r="AG197" s="5">
        <v>1100</v>
      </c>
      <c r="AH197" s="26">
        <v>4.2</v>
      </c>
      <c r="AI197" s="26">
        <v>4.6</v>
      </c>
      <c r="AJ197" s="26">
        <v>4.8</v>
      </c>
      <c r="AK197" s="26">
        <v>4.1</v>
      </c>
      <c r="AL197" s="26">
        <v>4</v>
      </c>
      <c r="AM197" s="26">
        <v>4.1</v>
      </c>
      <c r="AN197" s="26"/>
      <c r="AO197" s="26"/>
      <c r="AP197" s="26">
        <v>0.1</v>
      </c>
      <c r="AQ197" s="26"/>
      <c r="AR197" s="26"/>
      <c r="AS197" s="26"/>
      <c r="AT197" s="27">
        <v>364</v>
      </c>
      <c r="AU197" s="27">
        <v>390</v>
      </c>
      <c r="AV197" s="27">
        <v>470</v>
      </c>
      <c r="AW197" s="27">
        <v>398</v>
      </c>
      <c r="AX197" s="27">
        <v>709</v>
      </c>
      <c r="AY197" s="27">
        <v>1638</v>
      </c>
      <c r="AZ197" s="28">
        <v>2</v>
      </c>
      <c r="BA197" s="28">
        <v>2</v>
      </c>
      <c r="BB197" s="28">
        <v>2</v>
      </c>
      <c r="BC197" s="28">
        <v>2.2</v>
      </c>
      <c r="BD197" s="28">
        <v>2.5</v>
      </c>
      <c r="BE197" s="28">
        <v>3</v>
      </c>
      <c r="BF197" s="29">
        <v>38.6</v>
      </c>
      <c r="BG197" s="29">
        <v>38.2</v>
      </c>
      <c r="BH197" s="29">
        <v>37.7</v>
      </c>
      <c r="BI197" s="29">
        <v>37.4</v>
      </c>
      <c r="BJ197" s="29">
        <v>37</v>
      </c>
      <c r="BK197" s="29">
        <v>30.7</v>
      </c>
      <c r="BL197" s="29">
        <v>4.9</v>
      </c>
      <c r="BM197" s="29">
        <v>4.8</v>
      </c>
      <c r="BN197" s="29">
        <v>4.6</v>
      </c>
      <c r="BO197" s="29">
        <v>4.6</v>
      </c>
      <c r="BP197" s="29">
        <v>4.4</v>
      </c>
      <c r="BQ197" s="29">
        <v>4</v>
      </c>
      <c r="BR197" s="29">
        <v>22.2</v>
      </c>
      <c r="BS197" s="29">
        <v>21.5</v>
      </c>
      <c r="BT197" s="29">
        <v>20.7</v>
      </c>
      <c r="BU197" s="29">
        <v>20</v>
      </c>
      <c r="BV197" s="29">
        <v>19.3</v>
      </c>
      <c r="BW197" s="29">
        <v>21.3</v>
      </c>
      <c r="BX197" s="30">
        <v>5.4</v>
      </c>
      <c r="BY197" s="30">
        <v>5.4</v>
      </c>
      <c r="BZ197" s="30">
        <v>4.5</v>
      </c>
      <c r="CA197" s="30">
        <v>4.5</v>
      </c>
      <c r="CB197" s="30">
        <v>4.2</v>
      </c>
      <c r="CC197" s="30">
        <v>4</v>
      </c>
      <c r="CD197" s="30">
        <v>67.8</v>
      </c>
      <c r="CE197" s="30">
        <v>69.6</v>
      </c>
      <c r="CF197" s="30">
        <v>71.9</v>
      </c>
      <c r="CG197" s="30">
        <v>74.9</v>
      </c>
      <c r="CH197" s="30">
        <v>77.5</v>
      </c>
      <c r="CI197" s="31">
        <v>6.36</v>
      </c>
      <c r="CJ197" s="31">
        <v>6.35</v>
      </c>
      <c r="CK197" s="31">
        <v>6.27</v>
      </c>
      <c r="CL197" s="31">
        <v>6.23</v>
      </c>
      <c r="CM197" s="7">
        <v>28370</v>
      </c>
      <c r="CN197" s="5">
        <v>27990</v>
      </c>
      <c r="CO197" s="5">
        <v>25360</v>
      </c>
      <c r="CP197" s="5">
        <v>180</v>
      </c>
      <c r="CQ197" s="5">
        <v>560</v>
      </c>
      <c r="CR197" s="5">
        <v>400</v>
      </c>
    </row>
    <row r="198" spans="1:96" ht="12.75" customHeight="1">
      <c r="A198" s="60" t="s">
        <v>1309</v>
      </c>
      <c r="B198" s="2" t="s">
        <v>7</v>
      </c>
      <c r="C198" s="8" t="s">
        <v>49</v>
      </c>
      <c r="D198" s="7">
        <v>7163000</v>
      </c>
      <c r="E198" s="7">
        <v>7356000</v>
      </c>
      <c r="F198" s="5">
        <v>8720000</v>
      </c>
      <c r="G198" s="5">
        <v>9088000</v>
      </c>
      <c r="H198" s="5">
        <v>9480000</v>
      </c>
      <c r="I198" s="5">
        <v>9890000</v>
      </c>
      <c r="J198" s="5">
        <v>8305000</v>
      </c>
      <c r="K198" s="5">
        <v>8592000</v>
      </c>
      <c r="L198" s="3" t="s">
        <v>115</v>
      </c>
      <c r="M198" s="20">
        <v>2416</v>
      </c>
      <c r="N198" s="3" t="s">
        <v>139</v>
      </c>
      <c r="O198" s="20">
        <v>0</v>
      </c>
      <c r="P198" s="3" t="s">
        <v>917</v>
      </c>
      <c r="Q198" s="23">
        <v>6</v>
      </c>
      <c r="R198" s="3"/>
      <c r="S198" s="23"/>
      <c r="T198" s="3" t="s">
        <v>437</v>
      </c>
      <c r="U198" s="20" t="s">
        <v>1397</v>
      </c>
      <c r="V198" s="5">
        <v>35000</v>
      </c>
      <c r="W198" s="5">
        <v>35000</v>
      </c>
      <c r="X198" s="5">
        <v>35000</v>
      </c>
      <c r="Y198" s="5">
        <v>100000</v>
      </c>
      <c r="Z198" s="5">
        <v>100000</v>
      </c>
      <c r="AA198" s="5">
        <v>200000</v>
      </c>
      <c r="AB198" s="6"/>
      <c r="AC198" s="6"/>
      <c r="AD198" s="6"/>
      <c r="AE198" s="6">
        <v>35000</v>
      </c>
      <c r="AF198" s="6">
        <v>200000</v>
      </c>
      <c r="AG198" s="6">
        <v>500000</v>
      </c>
      <c r="AH198" s="26"/>
      <c r="AI198" s="26"/>
      <c r="AJ198" s="26"/>
      <c r="AK198" s="26"/>
      <c r="AL198" s="26">
        <v>0.2</v>
      </c>
      <c r="AM198" s="26">
        <v>0.4</v>
      </c>
      <c r="AN198" s="26"/>
      <c r="AO198" s="26"/>
      <c r="AP198" s="26"/>
      <c r="AQ198" s="26"/>
      <c r="AR198" s="26"/>
      <c r="AS198" s="26"/>
      <c r="AT198" s="27">
        <v>1</v>
      </c>
      <c r="AU198" s="27">
        <v>1</v>
      </c>
      <c r="AV198" s="27"/>
      <c r="AW198" s="27">
        <v>1</v>
      </c>
      <c r="AX198" s="27">
        <v>1</v>
      </c>
      <c r="AY198" s="27">
        <v>1</v>
      </c>
      <c r="AZ198" s="28">
        <v>0.2</v>
      </c>
      <c r="BA198" s="28">
        <v>0.5</v>
      </c>
      <c r="BB198" s="28">
        <v>1</v>
      </c>
      <c r="BC198" s="28">
        <v>89</v>
      </c>
      <c r="BD198" s="28">
        <v>90</v>
      </c>
      <c r="BE198" s="28">
        <v>15</v>
      </c>
      <c r="BF198" s="29">
        <v>52</v>
      </c>
      <c r="BG198" s="29">
        <v>51.9</v>
      </c>
      <c r="BH198" s="29">
        <v>51.8</v>
      </c>
      <c r="BI198" s="29">
        <v>51.5</v>
      </c>
      <c r="BJ198" s="29">
        <v>51.4</v>
      </c>
      <c r="BK198" s="29">
        <v>45.6</v>
      </c>
      <c r="BL198" s="29">
        <v>17.7</v>
      </c>
      <c r="BM198" s="29">
        <v>17.3</v>
      </c>
      <c r="BN198" s="29">
        <v>17</v>
      </c>
      <c r="BO198" s="29">
        <v>16.7</v>
      </c>
      <c r="BP198" s="29">
        <v>16.4</v>
      </c>
      <c r="BQ198" s="29">
        <v>17</v>
      </c>
      <c r="BR198" s="29">
        <v>117.1</v>
      </c>
      <c r="BS198" s="29">
        <v>115</v>
      </c>
      <c r="BT198" s="29">
        <v>112.7</v>
      </c>
      <c r="BU198" s="29">
        <v>109.6</v>
      </c>
      <c r="BV198" s="29">
        <v>107.3</v>
      </c>
      <c r="BW198" s="29">
        <v>116.7</v>
      </c>
      <c r="BX198" s="30">
        <v>7.1</v>
      </c>
      <c r="BY198" s="30">
        <v>7</v>
      </c>
      <c r="BZ198" s="30">
        <v>6.9</v>
      </c>
      <c r="CA198" s="30">
        <v>6.9</v>
      </c>
      <c r="CB198" s="30">
        <v>6.9</v>
      </c>
      <c r="CC198" s="30">
        <v>6.8</v>
      </c>
      <c r="CD198" s="30"/>
      <c r="CE198" s="30"/>
      <c r="CF198" s="30"/>
      <c r="CG198" s="30"/>
      <c r="CH198" s="30"/>
      <c r="CI198" s="31"/>
      <c r="CJ198" s="31"/>
      <c r="CK198" s="31"/>
      <c r="CL198" s="31"/>
      <c r="CM198" s="7">
        <v>637657</v>
      </c>
      <c r="CN198" s="5">
        <v>627340</v>
      </c>
      <c r="CO198" s="5">
        <v>75150</v>
      </c>
      <c r="CP198" s="5"/>
      <c r="CQ198" s="5"/>
      <c r="CR198" s="5"/>
    </row>
    <row r="199" spans="1:96" ht="12.75" customHeight="1">
      <c r="A199" s="60" t="s">
        <v>719</v>
      </c>
      <c r="B199" s="2" t="s">
        <v>7</v>
      </c>
      <c r="C199" s="8" t="s">
        <v>1453</v>
      </c>
      <c r="D199" s="7">
        <v>36848000</v>
      </c>
      <c r="E199" s="7">
        <v>40930000</v>
      </c>
      <c r="F199" s="5">
        <v>43686000</v>
      </c>
      <c r="G199" s="5">
        <v>44328000</v>
      </c>
      <c r="H199" s="5">
        <v>45454000</v>
      </c>
      <c r="I199" s="5">
        <v>45829000</v>
      </c>
      <c r="J199" s="5">
        <v>44448000</v>
      </c>
      <c r="K199" s="5">
        <v>44344000</v>
      </c>
      <c r="L199" s="3" t="s">
        <v>1341</v>
      </c>
      <c r="M199" s="20">
        <v>3451</v>
      </c>
      <c r="N199" s="3" t="s">
        <v>180</v>
      </c>
      <c r="O199" s="20">
        <v>0</v>
      </c>
      <c r="P199" s="3" t="s">
        <v>675</v>
      </c>
      <c r="Q199" s="20">
        <v>255</v>
      </c>
      <c r="R199" s="3" t="s">
        <v>348</v>
      </c>
      <c r="S199" s="20">
        <v>374</v>
      </c>
      <c r="T199" s="3" t="s">
        <v>420</v>
      </c>
      <c r="U199" s="20" t="s">
        <v>1366</v>
      </c>
      <c r="V199" s="5">
        <v>5492800</v>
      </c>
      <c r="W199" s="5">
        <v>4961700</v>
      </c>
      <c r="X199" s="5">
        <v>4969000</v>
      </c>
      <c r="Y199" s="5">
        <v>4844000</v>
      </c>
      <c r="Z199" s="5">
        <v>4821000</v>
      </c>
      <c r="AA199" s="5"/>
      <c r="AB199" s="5">
        <v>5269000</v>
      </c>
      <c r="AC199" s="5">
        <v>8308000</v>
      </c>
      <c r="AD199" s="5">
        <v>9197000</v>
      </c>
      <c r="AE199" s="5">
        <v>13814000</v>
      </c>
      <c r="AF199" s="5">
        <v>16860000</v>
      </c>
      <c r="AG199" s="5">
        <v>19500000</v>
      </c>
      <c r="AH199" s="26">
        <v>5.5</v>
      </c>
      <c r="AI199" s="26">
        <v>6.2</v>
      </c>
      <c r="AJ199" s="26">
        <v>6.9</v>
      </c>
      <c r="AK199" s="26">
        <v>7.3</v>
      </c>
      <c r="AL199" s="26">
        <v>7.6</v>
      </c>
      <c r="AM199" s="26">
        <v>8.3</v>
      </c>
      <c r="AN199" s="26"/>
      <c r="AO199" s="26"/>
      <c r="AP199" s="26">
        <v>0</v>
      </c>
      <c r="AQ199" s="26"/>
      <c r="AR199" s="26"/>
      <c r="AS199" s="26"/>
      <c r="AT199" s="27">
        <v>187649</v>
      </c>
      <c r="AU199" s="27">
        <v>238462</v>
      </c>
      <c r="AV199" s="27">
        <v>198853</v>
      </c>
      <c r="AW199" s="27">
        <v>288633</v>
      </c>
      <c r="AX199" s="27">
        <v>451500</v>
      </c>
      <c r="AY199" s="27">
        <v>496642</v>
      </c>
      <c r="AZ199" s="28">
        <v>1820</v>
      </c>
      <c r="BA199" s="28">
        <v>2400</v>
      </c>
      <c r="BB199" s="28">
        <v>2890</v>
      </c>
      <c r="BC199" s="28">
        <v>3100</v>
      </c>
      <c r="BD199" s="28">
        <v>3325</v>
      </c>
      <c r="BE199" s="28">
        <v>3566</v>
      </c>
      <c r="BF199" s="29">
        <v>13.4</v>
      </c>
      <c r="BG199" s="29">
        <v>11.6</v>
      </c>
      <c r="BH199" s="29">
        <v>10.3</v>
      </c>
      <c r="BI199" s="29">
        <v>10.2</v>
      </c>
      <c r="BJ199" s="29">
        <v>10.2</v>
      </c>
      <c r="BK199" s="29">
        <v>18.5</v>
      </c>
      <c r="BL199" s="29">
        <v>5.2</v>
      </c>
      <c r="BM199" s="29">
        <v>5.1</v>
      </c>
      <c r="BN199" s="29">
        <v>5.1</v>
      </c>
      <c r="BO199" s="29">
        <v>5</v>
      </c>
      <c r="BP199" s="29">
        <v>5</v>
      </c>
      <c r="BQ199" s="29">
        <v>21.3</v>
      </c>
      <c r="BR199" s="29">
        <v>58.8</v>
      </c>
      <c r="BS199" s="29">
        <v>59</v>
      </c>
      <c r="BT199" s="29">
        <v>59.2</v>
      </c>
      <c r="BU199" s="29">
        <v>58.7</v>
      </c>
      <c r="BV199" s="29">
        <v>58.1</v>
      </c>
      <c r="BW199" s="29">
        <v>61.8</v>
      </c>
      <c r="BX199" s="30">
        <v>2.9</v>
      </c>
      <c r="BY199" s="30">
        <v>2.8</v>
      </c>
      <c r="BZ199" s="30">
        <v>2.8</v>
      </c>
      <c r="CA199" s="30">
        <v>2.8</v>
      </c>
      <c r="CB199" s="30">
        <v>2.2</v>
      </c>
      <c r="CC199" s="30">
        <v>2.2</v>
      </c>
      <c r="CD199" s="30">
        <v>10728.5</v>
      </c>
      <c r="CE199" s="30">
        <v>11205.7</v>
      </c>
      <c r="CF199" s="30">
        <v>11568.2</v>
      </c>
      <c r="CG199" s="30">
        <v>11917.5</v>
      </c>
      <c r="CH199" s="30">
        <v>12238.4</v>
      </c>
      <c r="CI199" s="31">
        <v>4</v>
      </c>
      <c r="CJ199" s="31">
        <v>3.95</v>
      </c>
      <c r="CK199" s="31">
        <v>3.9</v>
      </c>
      <c r="CL199" s="31">
        <v>3.89</v>
      </c>
      <c r="CM199" s="7">
        <v>1219090</v>
      </c>
      <c r="CN199" s="5">
        <v>1214470</v>
      </c>
      <c r="CO199" s="5">
        <v>89170</v>
      </c>
      <c r="CP199" s="5">
        <v>147530</v>
      </c>
      <c r="CQ199" s="5">
        <v>9590</v>
      </c>
      <c r="CR199" s="5">
        <v>839280</v>
      </c>
    </row>
    <row r="200" spans="1:96" ht="12.75" customHeight="1">
      <c r="A200" s="60" t="s">
        <v>720</v>
      </c>
      <c r="B200" s="2" t="s">
        <v>700</v>
      </c>
      <c r="C200" s="8" t="s">
        <v>20</v>
      </c>
      <c r="D200" s="5"/>
      <c r="E200" s="5"/>
      <c r="F200" s="5"/>
      <c r="G200" s="5"/>
      <c r="H200" s="5"/>
      <c r="I200" s="5"/>
      <c r="J200" s="5"/>
      <c r="K200" s="5"/>
      <c r="L200" s="3" t="s">
        <v>81</v>
      </c>
      <c r="M200" s="20">
        <v>2934</v>
      </c>
      <c r="N200" s="3" t="s">
        <v>129</v>
      </c>
      <c r="O200" s="20">
        <v>0</v>
      </c>
      <c r="P200" s="3" t="s">
        <v>250</v>
      </c>
      <c r="Q200" s="20">
        <v>3592</v>
      </c>
      <c r="R200" s="3"/>
      <c r="S200" s="23"/>
      <c r="T200" s="3"/>
      <c r="U200" s="23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28">
        <v>212</v>
      </c>
      <c r="AU200" s="28">
        <v>214</v>
      </c>
      <c r="AV200" s="28">
        <v>206</v>
      </c>
      <c r="AW200" s="28">
        <v>189</v>
      </c>
      <c r="AX200" s="28">
        <v>254</v>
      </c>
      <c r="AY200" s="28">
        <v>1250</v>
      </c>
      <c r="AZ200" s="28"/>
      <c r="BA200" s="28"/>
      <c r="BB200" s="28"/>
      <c r="BC200" s="28"/>
      <c r="BD200" s="28"/>
      <c r="BE200" s="28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1"/>
      <c r="CJ200" s="31"/>
      <c r="CK200" s="31"/>
      <c r="CL200" s="31"/>
      <c r="CM200" s="5">
        <v>3903</v>
      </c>
      <c r="CN200" s="5">
        <v>3900</v>
      </c>
      <c r="CO200" s="6"/>
      <c r="CP200" s="6"/>
      <c r="CQ200" s="6"/>
      <c r="CR200" s="6"/>
    </row>
    <row r="201" spans="1:96" ht="12.75" customHeight="1">
      <c r="A201" s="60" t="s">
        <v>717</v>
      </c>
      <c r="B201" s="2" t="s">
        <v>5</v>
      </c>
      <c r="C201" s="8" t="s">
        <v>547</v>
      </c>
      <c r="D201" s="7">
        <v>39303000</v>
      </c>
      <c r="E201" s="7">
        <v>39935000</v>
      </c>
      <c r="F201" s="5">
        <v>40263000</v>
      </c>
      <c r="G201" s="5">
        <v>40720000</v>
      </c>
      <c r="H201" s="5">
        <v>41314000</v>
      </c>
      <c r="I201" s="5">
        <v>42005000</v>
      </c>
      <c r="J201" s="5">
        <v>40281000</v>
      </c>
      <c r="K201" s="5">
        <v>40341000</v>
      </c>
      <c r="L201" s="3" t="s">
        <v>80</v>
      </c>
      <c r="M201" s="20">
        <v>3718</v>
      </c>
      <c r="N201" s="3" t="s">
        <v>181</v>
      </c>
      <c r="O201" s="20">
        <v>0</v>
      </c>
      <c r="P201" s="3" t="s">
        <v>251</v>
      </c>
      <c r="Q201" s="20">
        <v>3660</v>
      </c>
      <c r="R201" s="3" t="s">
        <v>349</v>
      </c>
      <c r="S201" s="20">
        <v>137</v>
      </c>
      <c r="T201" s="3" t="s">
        <v>1106</v>
      </c>
      <c r="U201" s="20">
        <v>910</v>
      </c>
      <c r="V201" s="5">
        <v>16480400</v>
      </c>
      <c r="W201" s="5">
        <v>17453500</v>
      </c>
      <c r="X201" s="5">
        <v>17531200</v>
      </c>
      <c r="Y201" s="5">
        <v>17640700</v>
      </c>
      <c r="Z201" s="5">
        <v>17759200</v>
      </c>
      <c r="AA201" s="5">
        <v>17934500</v>
      </c>
      <c r="AB201" s="5">
        <v>12300000</v>
      </c>
      <c r="AC201" s="5">
        <v>24265100</v>
      </c>
      <c r="AD201" s="5">
        <v>29655700</v>
      </c>
      <c r="AE201" s="5">
        <v>33531000</v>
      </c>
      <c r="AF201" s="5">
        <v>37219800</v>
      </c>
      <c r="AG201" s="5">
        <v>38646800</v>
      </c>
      <c r="AH201" s="26">
        <v>11.9</v>
      </c>
      <c r="AI201" s="26">
        <v>14.3</v>
      </c>
      <c r="AJ201" s="26">
        <v>16.8</v>
      </c>
      <c r="AK201" s="26">
        <v>19.6</v>
      </c>
      <c r="AL201" s="26">
        <v>21.9</v>
      </c>
      <c r="AM201" s="26">
        <v>25.4</v>
      </c>
      <c r="AN201" s="26">
        <v>0.1</v>
      </c>
      <c r="AO201" s="26">
        <v>1.2</v>
      </c>
      <c r="AP201" s="26">
        <v>3.1</v>
      </c>
      <c r="AQ201" s="26">
        <v>5.4</v>
      </c>
      <c r="AR201" s="26">
        <v>8.2</v>
      </c>
      <c r="AS201" s="26">
        <v>10</v>
      </c>
      <c r="AT201" s="27">
        <v>663553</v>
      </c>
      <c r="AU201" s="27">
        <v>1497450</v>
      </c>
      <c r="AV201" s="27">
        <v>1694601</v>
      </c>
      <c r="AW201" s="27">
        <v>1127366</v>
      </c>
      <c r="AX201" s="27">
        <v>1304558</v>
      </c>
      <c r="AY201" s="27">
        <v>2459614</v>
      </c>
      <c r="AZ201" s="28">
        <v>2830</v>
      </c>
      <c r="BA201" s="28">
        <v>5486</v>
      </c>
      <c r="BB201" s="28">
        <v>7388</v>
      </c>
      <c r="BC201" s="28">
        <v>7856</v>
      </c>
      <c r="BD201" s="28">
        <v>9789</v>
      </c>
      <c r="BE201" s="28">
        <v>14333</v>
      </c>
      <c r="BF201" s="29">
        <v>10</v>
      </c>
      <c r="BG201" s="29">
        <v>10</v>
      </c>
      <c r="BH201" s="29">
        <v>10.3</v>
      </c>
      <c r="BI201" s="29">
        <v>10.5</v>
      </c>
      <c r="BJ201" s="29">
        <v>10.6</v>
      </c>
      <c r="BK201" s="29">
        <v>10.1</v>
      </c>
      <c r="BL201" s="29">
        <v>9</v>
      </c>
      <c r="BM201" s="29">
        <v>8.9</v>
      </c>
      <c r="BN201" s="29">
        <v>9</v>
      </c>
      <c r="BO201" s="29">
        <v>9.1</v>
      </c>
      <c r="BP201" s="29">
        <v>8.7</v>
      </c>
      <c r="BQ201" s="29">
        <v>9.6</v>
      </c>
      <c r="BR201" s="29">
        <v>3.9</v>
      </c>
      <c r="BS201" s="29">
        <v>3.5</v>
      </c>
      <c r="BT201" s="29">
        <v>5.3</v>
      </c>
      <c r="BU201" s="29">
        <v>3.6</v>
      </c>
      <c r="BV201" s="29">
        <v>3.5</v>
      </c>
      <c r="BW201" s="29">
        <v>4.4</v>
      </c>
      <c r="BX201" s="30">
        <v>1.24</v>
      </c>
      <c r="BY201" s="30">
        <v>1.26</v>
      </c>
      <c r="BZ201" s="30">
        <v>1.25</v>
      </c>
      <c r="CA201" s="30">
        <v>1.3</v>
      </c>
      <c r="CB201" s="30">
        <v>1.3</v>
      </c>
      <c r="CC201" s="30">
        <v>1.3</v>
      </c>
      <c r="CD201" s="30">
        <v>13930.2</v>
      </c>
      <c r="CE201" s="30">
        <v>14270.7</v>
      </c>
      <c r="CF201" s="30">
        <v>14562.9</v>
      </c>
      <c r="CG201" s="30">
        <v>14815.6</v>
      </c>
      <c r="CH201" s="30">
        <v>15037.6</v>
      </c>
      <c r="CI201" s="31">
        <v>2.81</v>
      </c>
      <c r="CJ201" s="31">
        <v>2.77</v>
      </c>
      <c r="CK201" s="31">
        <v>2.74</v>
      </c>
      <c r="CL201" s="31">
        <v>2.71</v>
      </c>
      <c r="CM201" s="7">
        <v>505997</v>
      </c>
      <c r="CN201" s="5">
        <v>499440</v>
      </c>
      <c r="CO201" s="5">
        <v>143700</v>
      </c>
      <c r="CP201" s="5">
        <v>134000</v>
      </c>
      <c r="CQ201" s="5">
        <v>49040</v>
      </c>
      <c r="CR201" s="5">
        <v>114620</v>
      </c>
    </row>
    <row r="202" spans="1:96" ht="12.75" customHeight="1">
      <c r="A202" s="60" t="s">
        <v>1310</v>
      </c>
      <c r="B202" s="2" t="s">
        <v>4</v>
      </c>
      <c r="C202" s="8" t="s">
        <v>48</v>
      </c>
      <c r="D202" s="7">
        <v>16830000</v>
      </c>
      <c r="E202" s="7">
        <v>17781000</v>
      </c>
      <c r="F202" s="5">
        <v>19359000</v>
      </c>
      <c r="G202" s="5">
        <v>18700000</v>
      </c>
      <c r="H202" s="5">
        <v>19007000</v>
      </c>
      <c r="I202" s="5">
        <v>19065000</v>
      </c>
      <c r="J202" s="5">
        <v>19905000</v>
      </c>
      <c r="K202" s="5">
        <v>20065000</v>
      </c>
      <c r="L202" s="3" t="s">
        <v>1311</v>
      </c>
      <c r="M202" s="20">
        <v>2524</v>
      </c>
      <c r="N202" s="3" t="s">
        <v>139</v>
      </c>
      <c r="O202" s="20">
        <v>0</v>
      </c>
      <c r="P202" s="3" t="s">
        <v>1310</v>
      </c>
      <c r="Q202" s="20">
        <v>65268</v>
      </c>
      <c r="R202" s="3" t="s">
        <v>682</v>
      </c>
      <c r="S202" s="20">
        <v>130</v>
      </c>
      <c r="T202" s="3" t="s">
        <v>1312</v>
      </c>
      <c r="U202" s="20">
        <v>332</v>
      </c>
      <c r="V202" s="5">
        <v>679200</v>
      </c>
      <c r="W202" s="5">
        <v>767400</v>
      </c>
      <c r="X202" s="5">
        <v>828000</v>
      </c>
      <c r="Y202" s="5">
        <v>883100</v>
      </c>
      <c r="Z202" s="5">
        <v>939000</v>
      </c>
      <c r="AA202" s="5">
        <v>993400</v>
      </c>
      <c r="AB202" s="5">
        <v>227900</v>
      </c>
      <c r="AC202" s="5">
        <v>451300</v>
      </c>
      <c r="AD202" s="5">
        <v>720000</v>
      </c>
      <c r="AE202" s="5">
        <v>931600</v>
      </c>
      <c r="AF202" s="5">
        <v>1393400</v>
      </c>
      <c r="AG202" s="5">
        <v>2213600</v>
      </c>
      <c r="AH202" s="26">
        <v>0.6</v>
      </c>
      <c r="AI202" s="26">
        <v>0.7</v>
      </c>
      <c r="AJ202" s="26">
        <v>0.8</v>
      </c>
      <c r="AK202" s="26">
        <v>1.3</v>
      </c>
      <c r="AL202" s="26">
        <v>1.7</v>
      </c>
      <c r="AM202" s="26">
        <v>2.7</v>
      </c>
      <c r="AN202" s="26"/>
      <c r="AO202" s="26"/>
      <c r="AP202" s="26"/>
      <c r="AQ202" s="26"/>
      <c r="AR202" s="26"/>
      <c r="AS202" s="26"/>
      <c r="AT202" s="27">
        <v>2155</v>
      </c>
      <c r="AU202" s="27">
        <v>2286</v>
      </c>
      <c r="AV202" s="27">
        <v>2335</v>
      </c>
      <c r="AW202" s="27">
        <v>1882</v>
      </c>
      <c r="AX202" s="27">
        <v>5052</v>
      </c>
      <c r="AY202" s="27">
        <v>7010</v>
      </c>
      <c r="AZ202" s="28">
        <v>65</v>
      </c>
      <c r="BA202" s="28">
        <v>122</v>
      </c>
      <c r="BB202" s="28">
        <v>150</v>
      </c>
      <c r="BC202" s="28">
        <v>200</v>
      </c>
      <c r="BD202" s="28">
        <v>250</v>
      </c>
      <c r="BE202" s="28">
        <v>280</v>
      </c>
      <c r="BF202" s="29">
        <v>17.3</v>
      </c>
      <c r="BG202" s="29">
        <v>17.3</v>
      </c>
      <c r="BH202" s="29">
        <v>19.1</v>
      </c>
      <c r="BI202" s="29">
        <v>17.2</v>
      </c>
      <c r="BJ202" s="29">
        <v>17.2</v>
      </c>
      <c r="BK202" s="29">
        <v>15.6</v>
      </c>
      <c r="BL202" s="29">
        <v>6.2</v>
      </c>
      <c r="BM202" s="29">
        <v>6.2</v>
      </c>
      <c r="BN202" s="29">
        <v>5.8</v>
      </c>
      <c r="BO202" s="29">
        <v>6.3</v>
      </c>
      <c r="BP202" s="29">
        <v>6.3</v>
      </c>
      <c r="BQ202" s="29">
        <v>6.5</v>
      </c>
      <c r="BR202" s="29">
        <v>21.4</v>
      </c>
      <c r="BS202" s="29">
        <v>20.8</v>
      </c>
      <c r="BT202" s="29">
        <v>20.1</v>
      </c>
      <c r="BU202" s="29">
        <v>19.5</v>
      </c>
      <c r="BV202" s="29">
        <v>18.8</v>
      </c>
      <c r="BW202" s="29">
        <v>14.4</v>
      </c>
      <c r="BX202" s="30">
        <v>2.1</v>
      </c>
      <c r="BY202" s="30">
        <v>2.1</v>
      </c>
      <c r="BZ202" s="30">
        <v>2.1</v>
      </c>
      <c r="CA202" s="30">
        <v>2</v>
      </c>
      <c r="CB202" s="30">
        <v>1.9</v>
      </c>
      <c r="CC202" s="30">
        <v>1.9</v>
      </c>
      <c r="CD202" s="30">
        <v>3436.7</v>
      </c>
      <c r="CE202" s="30">
        <v>3415.3</v>
      </c>
      <c r="CF202" s="30">
        <v>3395.6</v>
      </c>
      <c r="CG202" s="30">
        <v>3510</v>
      </c>
      <c r="CH202" s="30">
        <v>3539</v>
      </c>
      <c r="CI202" s="31">
        <v>5.47</v>
      </c>
      <c r="CJ202" s="31">
        <v>5.55</v>
      </c>
      <c r="CK202" s="31">
        <v>5.41</v>
      </c>
      <c r="CL202" s="31">
        <v>5.41</v>
      </c>
      <c r="CM202" s="7">
        <v>65610</v>
      </c>
      <c r="CN202" s="5">
        <v>64630</v>
      </c>
      <c r="CO202" s="5">
        <v>19400</v>
      </c>
      <c r="CP202" s="5">
        <v>8950</v>
      </c>
      <c r="CQ202" s="5">
        <v>10150</v>
      </c>
      <c r="CR202" s="5">
        <v>4400</v>
      </c>
    </row>
    <row r="203" spans="1:96" ht="12.75" customHeight="1">
      <c r="A203" s="60" t="s">
        <v>1313</v>
      </c>
      <c r="B203" s="2" t="s">
        <v>7</v>
      </c>
      <c r="C203" s="8" t="s">
        <v>1454</v>
      </c>
      <c r="D203" s="7">
        <v>24927000</v>
      </c>
      <c r="E203" s="7">
        <v>28077000</v>
      </c>
      <c r="F203" s="5">
        <v>31081000</v>
      </c>
      <c r="G203" s="5">
        <v>31627000</v>
      </c>
      <c r="H203" s="5">
        <v>32468000</v>
      </c>
      <c r="I203" s="5">
        <v>33334000</v>
      </c>
      <c r="J203" s="5">
        <v>39148000</v>
      </c>
      <c r="K203" s="5">
        <v>40187000</v>
      </c>
      <c r="L203" s="3" t="s">
        <v>1314</v>
      </c>
      <c r="M203" s="20">
        <v>3187</v>
      </c>
      <c r="N203" s="3" t="s">
        <v>182</v>
      </c>
      <c r="O203" s="20">
        <v>0</v>
      </c>
      <c r="P203" s="3" t="s">
        <v>252</v>
      </c>
      <c r="Q203" s="23">
        <v>104</v>
      </c>
      <c r="R203" s="3" t="s">
        <v>299</v>
      </c>
      <c r="S203" s="20" t="s">
        <v>744</v>
      </c>
      <c r="T203" s="3" t="s">
        <v>403</v>
      </c>
      <c r="U203" s="20" t="s">
        <v>1398</v>
      </c>
      <c r="V203" s="5">
        <v>251400</v>
      </c>
      <c r="W203" s="5">
        <v>386800</v>
      </c>
      <c r="X203" s="5">
        <v>453000</v>
      </c>
      <c r="Y203" s="5">
        <v>671800</v>
      </c>
      <c r="Z203" s="5">
        <v>936800</v>
      </c>
      <c r="AA203" s="5">
        <v>1028900</v>
      </c>
      <c r="AB203" s="5">
        <v>13000</v>
      </c>
      <c r="AC203" s="5">
        <v>23000</v>
      </c>
      <c r="AD203" s="5">
        <v>104000</v>
      </c>
      <c r="AE203" s="5">
        <v>190800</v>
      </c>
      <c r="AF203" s="5">
        <v>527200</v>
      </c>
      <c r="AG203" s="5">
        <v>1048600</v>
      </c>
      <c r="AH203" s="26">
        <v>0.3</v>
      </c>
      <c r="AI203" s="26">
        <v>0.3</v>
      </c>
      <c r="AJ203" s="26">
        <v>0.4</v>
      </c>
      <c r="AK203" s="26">
        <v>0.6</v>
      </c>
      <c r="AL203" s="26">
        <v>1.1</v>
      </c>
      <c r="AM203" s="26">
        <v>1.8</v>
      </c>
      <c r="AN203" s="26"/>
      <c r="AO203" s="26"/>
      <c r="AP203" s="26"/>
      <c r="AQ203" s="26"/>
      <c r="AR203" s="26"/>
      <c r="AS203" s="26"/>
      <c r="AT203" s="27"/>
      <c r="AU203" s="27"/>
      <c r="AV203" s="27"/>
      <c r="AW203" s="27"/>
      <c r="AX203" s="27"/>
      <c r="AY203" s="27">
        <v>1</v>
      </c>
      <c r="AZ203" s="27">
        <v>5</v>
      </c>
      <c r="BA203" s="27">
        <v>30</v>
      </c>
      <c r="BB203" s="27">
        <v>56</v>
      </c>
      <c r="BC203" s="27">
        <v>84</v>
      </c>
      <c r="BD203" s="27">
        <v>937</v>
      </c>
      <c r="BE203" s="27">
        <v>1140</v>
      </c>
      <c r="BF203" s="29">
        <v>34.7</v>
      </c>
      <c r="BG203" s="29">
        <v>34.2</v>
      </c>
      <c r="BH203" s="29">
        <v>33.6</v>
      </c>
      <c r="BI203" s="29">
        <v>33.2</v>
      </c>
      <c r="BJ203" s="29">
        <v>32.6</v>
      </c>
      <c r="BK203" s="29">
        <v>35.2</v>
      </c>
      <c r="BL203" s="29">
        <v>11.6</v>
      </c>
      <c r="BM203" s="29">
        <v>11.3</v>
      </c>
      <c r="BN203" s="29">
        <v>11.1</v>
      </c>
      <c r="BO203" s="29">
        <v>10.9</v>
      </c>
      <c r="BP203" s="29">
        <v>10.6</v>
      </c>
      <c r="BQ203" s="29">
        <v>9.2</v>
      </c>
      <c r="BR203" s="29">
        <v>81.5</v>
      </c>
      <c r="BS203" s="29">
        <v>79.7</v>
      </c>
      <c r="BT203" s="29">
        <v>77.7</v>
      </c>
      <c r="BU203" s="29">
        <v>75</v>
      </c>
      <c r="BV203" s="29">
        <v>73.1</v>
      </c>
      <c r="BW203" s="29">
        <v>62.5</v>
      </c>
      <c r="BX203" s="30">
        <v>4.6</v>
      </c>
      <c r="BY203" s="30">
        <v>4.5</v>
      </c>
      <c r="BZ203" s="30">
        <v>4.4</v>
      </c>
      <c r="CA203" s="30">
        <v>4.4</v>
      </c>
      <c r="CB203" s="30">
        <v>5</v>
      </c>
      <c r="CC203" s="30">
        <v>4.9</v>
      </c>
      <c r="CD203" s="30">
        <v>4824.7</v>
      </c>
      <c r="CE203" s="30">
        <v>5103.2</v>
      </c>
      <c r="CF203" s="30">
        <v>5316.2</v>
      </c>
      <c r="CG203" s="30">
        <v>5447.8</v>
      </c>
      <c r="CH203" s="30">
        <v>5583</v>
      </c>
      <c r="CI203" s="31">
        <v>6.23</v>
      </c>
      <c r="CJ203" s="31">
        <v>6.12</v>
      </c>
      <c r="CK203" s="31">
        <v>6.1</v>
      </c>
      <c r="CL203" s="31">
        <v>6.08</v>
      </c>
      <c r="CM203" s="7">
        <v>2505813</v>
      </c>
      <c r="CN203" s="5">
        <v>2376000</v>
      </c>
      <c r="CO203" s="5">
        <v>616270</v>
      </c>
      <c r="CP203" s="5">
        <v>162330</v>
      </c>
      <c r="CQ203" s="5">
        <v>4200</v>
      </c>
      <c r="CR203" s="5">
        <v>1171800</v>
      </c>
    </row>
    <row r="204" spans="1:96" ht="12.75" customHeight="1">
      <c r="A204" s="60" t="s">
        <v>1318</v>
      </c>
      <c r="B204" s="2" t="s">
        <v>6</v>
      </c>
      <c r="C204" s="8" t="s">
        <v>46</v>
      </c>
      <c r="D204" s="7">
        <v>402000</v>
      </c>
      <c r="E204" s="7">
        <v>409000</v>
      </c>
      <c r="F204" s="5">
        <v>464000</v>
      </c>
      <c r="G204" s="5">
        <v>470000</v>
      </c>
      <c r="H204" s="5">
        <v>476000</v>
      </c>
      <c r="I204" s="5">
        <v>481000</v>
      </c>
      <c r="J204" s="5">
        <v>437000</v>
      </c>
      <c r="K204" s="5">
        <v>438000</v>
      </c>
      <c r="L204" s="3" t="s">
        <v>1319</v>
      </c>
      <c r="M204" s="20">
        <v>1230</v>
      </c>
      <c r="N204" s="3" t="s">
        <v>183</v>
      </c>
      <c r="O204" s="20" t="s">
        <v>1491</v>
      </c>
      <c r="P204" s="3" t="s">
        <v>253</v>
      </c>
      <c r="Q204" s="23"/>
      <c r="R204" s="3" t="s">
        <v>350</v>
      </c>
      <c r="S204" s="20">
        <v>1560</v>
      </c>
      <c r="T204" s="3" t="s">
        <v>438</v>
      </c>
      <c r="U204" s="20">
        <v>760</v>
      </c>
      <c r="V204" s="5">
        <v>70800</v>
      </c>
      <c r="W204" s="5">
        <v>75300</v>
      </c>
      <c r="X204" s="5">
        <v>77400</v>
      </c>
      <c r="Y204" s="5">
        <v>78700</v>
      </c>
      <c r="Z204" s="5">
        <v>79800</v>
      </c>
      <c r="AA204" s="5">
        <v>81700</v>
      </c>
      <c r="AB204" s="5">
        <v>17500</v>
      </c>
      <c r="AC204" s="5">
        <v>41000</v>
      </c>
      <c r="AD204" s="5">
        <v>84100</v>
      </c>
      <c r="AE204" s="5">
        <v>108400</v>
      </c>
      <c r="AF204" s="5">
        <v>168500</v>
      </c>
      <c r="AG204" s="5">
        <v>212800</v>
      </c>
      <c r="AH204" s="26"/>
      <c r="AI204" s="26"/>
      <c r="AJ204" s="26">
        <v>4.3</v>
      </c>
      <c r="AK204" s="26"/>
      <c r="AL204" s="26"/>
      <c r="AM204" s="26"/>
      <c r="AN204" s="26"/>
      <c r="AO204" s="26"/>
      <c r="AP204" s="26"/>
      <c r="AQ204" s="26"/>
      <c r="AR204" s="26"/>
      <c r="AS204" s="26"/>
      <c r="AT204" s="27">
        <v>10</v>
      </c>
      <c r="AU204" s="27">
        <v>59</v>
      </c>
      <c r="AV204" s="27">
        <v>24</v>
      </c>
      <c r="AW204" s="27">
        <v>18</v>
      </c>
      <c r="AX204" s="27">
        <v>123</v>
      </c>
      <c r="AY204" s="27">
        <v>124</v>
      </c>
      <c r="AZ204" s="28">
        <v>9</v>
      </c>
      <c r="BA204" s="28">
        <v>12</v>
      </c>
      <c r="BB204" s="28">
        <v>15</v>
      </c>
      <c r="BC204" s="28">
        <v>20</v>
      </c>
      <c r="BD204" s="28">
        <v>23</v>
      </c>
      <c r="BE204" s="28">
        <v>30</v>
      </c>
      <c r="BF204" s="29">
        <v>21.1</v>
      </c>
      <c r="BG204" s="29">
        <v>18.9</v>
      </c>
      <c r="BH204" s="29">
        <v>21.4</v>
      </c>
      <c r="BI204" s="29">
        <v>19.4</v>
      </c>
      <c r="BJ204" s="29">
        <v>18.9</v>
      </c>
      <c r="BK204" s="29">
        <v>18.4</v>
      </c>
      <c r="BL204" s="29">
        <v>6.7</v>
      </c>
      <c r="BM204" s="29">
        <v>6</v>
      </c>
      <c r="BN204" s="29">
        <v>6.6</v>
      </c>
      <c r="BO204" s="29">
        <v>6.8</v>
      </c>
      <c r="BP204" s="29">
        <v>7</v>
      </c>
      <c r="BQ204" s="29">
        <v>7.2</v>
      </c>
      <c r="BR204" s="29">
        <v>15.9</v>
      </c>
      <c r="BS204" s="29">
        <v>26.5</v>
      </c>
      <c r="BT204" s="29">
        <v>14.5</v>
      </c>
      <c r="BU204" s="29">
        <v>24.9</v>
      </c>
      <c r="BV204" s="29">
        <v>24.1</v>
      </c>
      <c r="BW204" s="29">
        <v>23.6</v>
      </c>
      <c r="BX204" s="30">
        <v>2.5</v>
      </c>
      <c r="BY204" s="30">
        <v>2.5</v>
      </c>
      <c r="BZ204" s="30">
        <v>2.4</v>
      </c>
      <c r="CA204" s="30">
        <v>2.4</v>
      </c>
      <c r="CB204" s="30">
        <v>2.4</v>
      </c>
      <c r="CC204" s="30">
        <v>2.3</v>
      </c>
      <c r="CD204" s="30">
        <v>84.5</v>
      </c>
      <c r="CE204" s="30">
        <v>84.5</v>
      </c>
      <c r="CF204" s="30">
        <v>84.3</v>
      </c>
      <c r="CG204" s="30">
        <v>83.2</v>
      </c>
      <c r="CH204" s="30">
        <v>84.3</v>
      </c>
      <c r="CI204" s="31">
        <v>5.04</v>
      </c>
      <c r="CJ204" s="31">
        <v>5.09</v>
      </c>
      <c r="CK204" s="31">
        <v>5.2</v>
      </c>
      <c r="CL204" s="31">
        <v>5.18</v>
      </c>
      <c r="CM204" s="7">
        <v>163820</v>
      </c>
      <c r="CN204" s="5">
        <v>156000</v>
      </c>
      <c r="CO204" s="5">
        <v>141130</v>
      </c>
      <c r="CP204" s="5">
        <v>570</v>
      </c>
      <c r="CQ204" s="5">
        <v>100</v>
      </c>
      <c r="CR204" s="5">
        <v>210</v>
      </c>
    </row>
    <row r="205" spans="1:96" ht="12.75" customHeight="1">
      <c r="A205" s="60" t="s">
        <v>747</v>
      </c>
      <c r="B205" s="2" t="s">
        <v>5</v>
      </c>
      <c r="C205" s="8" t="s">
        <v>530</v>
      </c>
      <c r="D205" s="7">
        <v>3500</v>
      </c>
      <c r="E205" s="7">
        <v>2900</v>
      </c>
      <c r="F205" s="5">
        <v>2400</v>
      </c>
      <c r="G205" s="5">
        <v>2600</v>
      </c>
      <c r="H205" s="5">
        <v>2500</v>
      </c>
      <c r="I205" s="5">
        <v>2500</v>
      </c>
      <c r="J205" s="5">
        <v>2400</v>
      </c>
      <c r="K205" s="5">
        <v>2700</v>
      </c>
      <c r="L205" s="3" t="s">
        <v>867</v>
      </c>
      <c r="M205" s="20">
        <v>2277</v>
      </c>
      <c r="N205" s="3" t="s">
        <v>172</v>
      </c>
      <c r="O205" s="20">
        <v>0</v>
      </c>
      <c r="P205" s="3" t="s">
        <v>254</v>
      </c>
      <c r="Q205" s="20">
        <v>37814</v>
      </c>
      <c r="R205" s="3" t="s">
        <v>935</v>
      </c>
      <c r="S205" s="23"/>
      <c r="T205" s="3"/>
      <c r="U205" s="23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1"/>
      <c r="CJ205" s="31"/>
      <c r="CK205" s="31"/>
      <c r="CL205" s="31"/>
      <c r="CM205" s="7">
        <v>61399</v>
      </c>
      <c r="CN205" s="5">
        <v>62420</v>
      </c>
      <c r="CO205" s="6"/>
      <c r="CP205" s="6"/>
      <c r="CQ205" s="6"/>
      <c r="CR205" s="6"/>
    </row>
    <row r="206" spans="1:96" ht="12.75" customHeight="1">
      <c r="A206" s="60" t="s">
        <v>814</v>
      </c>
      <c r="B206" s="2" t="s">
        <v>7</v>
      </c>
      <c r="C206" s="8" t="s">
        <v>45</v>
      </c>
      <c r="D206" s="7">
        <v>847000</v>
      </c>
      <c r="E206" s="7">
        <v>939000</v>
      </c>
      <c r="F206" s="5">
        <v>1044000</v>
      </c>
      <c r="G206" s="5">
        <v>1058000</v>
      </c>
      <c r="H206" s="5">
        <v>1070000</v>
      </c>
      <c r="I206" s="5">
        <v>1077000</v>
      </c>
      <c r="J206" s="5">
        <v>1138000</v>
      </c>
      <c r="K206" s="5">
        <v>1138000</v>
      </c>
      <c r="L206" s="3" t="s">
        <v>1320</v>
      </c>
      <c r="M206" s="20">
        <v>1862</v>
      </c>
      <c r="N206" s="3" t="s">
        <v>1399</v>
      </c>
      <c r="O206" s="20">
        <v>21</v>
      </c>
      <c r="P206" s="3"/>
      <c r="Q206" s="23"/>
      <c r="R206" s="3" t="s">
        <v>351</v>
      </c>
      <c r="S206" s="23">
        <v>84</v>
      </c>
      <c r="T206" s="3" t="s">
        <v>439</v>
      </c>
      <c r="U206" s="20"/>
      <c r="V206" s="5">
        <v>30600</v>
      </c>
      <c r="W206" s="5">
        <v>32200</v>
      </c>
      <c r="X206" s="5">
        <v>32000</v>
      </c>
      <c r="Y206" s="5">
        <v>35100</v>
      </c>
      <c r="Z206" s="5">
        <v>46200</v>
      </c>
      <c r="AA206" s="5"/>
      <c r="AB206" s="5">
        <v>14000</v>
      </c>
      <c r="AC206" s="5">
        <v>33000</v>
      </c>
      <c r="AD206" s="5">
        <v>55000</v>
      </c>
      <c r="AE206" s="5">
        <v>68000</v>
      </c>
      <c r="AF206" s="5">
        <v>85000</v>
      </c>
      <c r="AG206" s="5">
        <v>113000</v>
      </c>
      <c r="AH206" s="26"/>
      <c r="AI206" s="26"/>
      <c r="AJ206" s="26"/>
      <c r="AK206" s="26">
        <v>2.4</v>
      </c>
      <c r="AL206" s="26">
        <v>2.9</v>
      </c>
      <c r="AM206" s="26">
        <v>3.3</v>
      </c>
      <c r="AN206" s="26"/>
      <c r="AO206" s="26"/>
      <c r="AP206" s="26"/>
      <c r="AQ206" s="26"/>
      <c r="AR206" s="26"/>
      <c r="AS206" s="26"/>
      <c r="AT206" s="27">
        <v>981</v>
      </c>
      <c r="AU206" s="27">
        <v>1142</v>
      </c>
      <c r="AV206" s="27">
        <v>1329</v>
      </c>
      <c r="AW206" s="27">
        <v>1401</v>
      </c>
      <c r="AX206" s="27">
        <v>2384</v>
      </c>
      <c r="AY206" s="27">
        <v>2610</v>
      </c>
      <c r="AZ206" s="28">
        <v>5</v>
      </c>
      <c r="BA206" s="28">
        <v>10</v>
      </c>
      <c r="BB206" s="28">
        <v>14</v>
      </c>
      <c r="BC206" s="28">
        <v>20</v>
      </c>
      <c r="BD206" s="28">
        <v>27</v>
      </c>
      <c r="BE206" s="28">
        <v>36</v>
      </c>
      <c r="BF206" s="29">
        <v>34.5</v>
      </c>
      <c r="BG206" s="29">
        <v>34</v>
      </c>
      <c r="BH206" s="29">
        <v>33.4</v>
      </c>
      <c r="BI206" s="29">
        <v>33.1</v>
      </c>
      <c r="BJ206" s="29">
        <v>32.6</v>
      </c>
      <c r="BK206" s="29">
        <v>27.7</v>
      </c>
      <c r="BL206" s="29">
        <v>18.9</v>
      </c>
      <c r="BM206" s="29">
        <v>20.9</v>
      </c>
      <c r="BN206" s="29">
        <v>23</v>
      </c>
      <c r="BO206" s="29">
        <v>23.5</v>
      </c>
      <c r="BP206" s="29">
        <v>25.6</v>
      </c>
      <c r="BQ206" s="29">
        <v>25.3</v>
      </c>
      <c r="BR206" s="29">
        <v>89.5</v>
      </c>
      <c r="BS206" s="29">
        <v>90.6</v>
      </c>
      <c r="BT206" s="29">
        <v>91.7</v>
      </c>
      <c r="BU206" s="29">
        <v>93.3</v>
      </c>
      <c r="BV206" s="29">
        <v>94.4</v>
      </c>
      <c r="BW206" s="29">
        <v>69.3</v>
      </c>
      <c r="BX206" s="30">
        <v>4.4</v>
      </c>
      <c r="BY206" s="30">
        <v>4.3</v>
      </c>
      <c r="BZ206" s="30">
        <v>4.2</v>
      </c>
      <c r="CA206" s="30">
        <v>4.2</v>
      </c>
      <c r="CB206" s="30">
        <v>3.8</v>
      </c>
      <c r="CC206" s="30">
        <v>3.7</v>
      </c>
      <c r="CD206" s="30">
        <v>161.8</v>
      </c>
      <c r="CE206" s="30">
        <v>171.4</v>
      </c>
      <c r="CF206" s="30">
        <v>179.9</v>
      </c>
      <c r="CG206" s="30">
        <v>195.5</v>
      </c>
      <c r="CH206" s="30">
        <v>197</v>
      </c>
      <c r="CI206" s="31">
        <v>6.13</v>
      </c>
      <c r="CJ206" s="31">
        <v>5.91</v>
      </c>
      <c r="CK206" s="31">
        <v>5.49</v>
      </c>
      <c r="CL206" s="31">
        <v>5.48</v>
      </c>
      <c r="CM206" s="7">
        <v>17364</v>
      </c>
      <c r="CN206" s="5">
        <v>17200</v>
      </c>
      <c r="CO206" s="5">
        <v>5220</v>
      </c>
      <c r="CP206" s="5">
        <v>1780</v>
      </c>
      <c r="CQ206" s="5">
        <v>120</v>
      </c>
      <c r="CR206" s="5">
        <v>12000</v>
      </c>
    </row>
    <row r="207" spans="1:96" ht="12.75" customHeight="1">
      <c r="A207" s="60" t="s">
        <v>803</v>
      </c>
      <c r="B207" s="2" t="s">
        <v>5</v>
      </c>
      <c r="C207" s="8" t="s">
        <v>1455</v>
      </c>
      <c r="D207" s="7">
        <v>8559000</v>
      </c>
      <c r="E207" s="7">
        <v>8827000</v>
      </c>
      <c r="F207" s="5">
        <v>8872000</v>
      </c>
      <c r="G207" s="5">
        <v>8896000</v>
      </c>
      <c r="H207" s="5">
        <v>8925000</v>
      </c>
      <c r="I207" s="5">
        <v>8958000</v>
      </c>
      <c r="J207" s="5">
        <v>8986000</v>
      </c>
      <c r="K207" s="5">
        <v>9002000</v>
      </c>
      <c r="L207" s="3" t="s">
        <v>1283</v>
      </c>
      <c r="M207" s="20">
        <v>2111</v>
      </c>
      <c r="N207" s="3" t="s">
        <v>1351</v>
      </c>
      <c r="O207" s="20">
        <v>-2.4</v>
      </c>
      <c r="P207" s="3" t="s">
        <v>255</v>
      </c>
      <c r="Q207" s="20">
        <v>2994</v>
      </c>
      <c r="R207" s="3" t="s">
        <v>1284</v>
      </c>
      <c r="S207" s="20">
        <v>5490</v>
      </c>
      <c r="T207" s="3" t="s">
        <v>440</v>
      </c>
      <c r="U207" s="20">
        <v>520</v>
      </c>
      <c r="V207" s="5">
        <v>6519000</v>
      </c>
      <c r="W207" s="5">
        <v>5786000</v>
      </c>
      <c r="X207" s="5">
        <v>6717000</v>
      </c>
      <c r="Y207" s="5">
        <v>6579200</v>
      </c>
      <c r="Z207" s="5">
        <v>6543000</v>
      </c>
      <c r="AA207" s="5">
        <v>6447000</v>
      </c>
      <c r="AB207" s="5">
        <v>5165000</v>
      </c>
      <c r="AC207" s="5">
        <v>6369000</v>
      </c>
      <c r="AD207" s="5">
        <v>7178000</v>
      </c>
      <c r="AE207" s="5">
        <v>7949000</v>
      </c>
      <c r="AF207" s="5">
        <v>8801000</v>
      </c>
      <c r="AG207" s="5">
        <v>9775000</v>
      </c>
      <c r="AH207" s="26">
        <v>45.1</v>
      </c>
      <c r="AI207" s="26">
        <v>50.7</v>
      </c>
      <c r="AJ207" s="26">
        <v>56.1</v>
      </c>
      <c r="AK207" s="26">
        <v>62.1</v>
      </c>
      <c r="AL207" s="26">
        <v>68.8</v>
      </c>
      <c r="AM207" s="26">
        <v>76.1</v>
      </c>
      <c r="AN207" s="26">
        <v>1.9</v>
      </c>
      <c r="AO207" s="26">
        <v>5.5</v>
      </c>
      <c r="AP207" s="26">
        <v>7.3</v>
      </c>
      <c r="AQ207" s="26">
        <v>10.3</v>
      </c>
      <c r="AR207" s="26">
        <v>15.3</v>
      </c>
      <c r="AS207" s="26">
        <v>17.1</v>
      </c>
      <c r="AT207" s="27">
        <v>764011</v>
      </c>
      <c r="AU207" s="27">
        <v>1141093</v>
      </c>
      <c r="AV207" s="27">
        <v>1209266</v>
      </c>
      <c r="AW207" s="27">
        <v>1539917</v>
      </c>
      <c r="AX207" s="27">
        <v>2668816</v>
      </c>
      <c r="AY207" s="27">
        <v>2817010</v>
      </c>
      <c r="AZ207" s="28">
        <v>3666</v>
      </c>
      <c r="BA207" s="28">
        <v>4048</v>
      </c>
      <c r="BB207" s="28">
        <v>4600</v>
      </c>
      <c r="BC207" s="28">
        <v>5125</v>
      </c>
      <c r="BD207" s="28">
        <v>5655</v>
      </c>
      <c r="BE207" s="28">
        <v>6800</v>
      </c>
      <c r="BF207" s="29">
        <v>10.2</v>
      </c>
      <c r="BG207" s="29">
        <v>10.3</v>
      </c>
      <c r="BH207" s="29">
        <v>10.7</v>
      </c>
      <c r="BI207" s="29">
        <v>11.1</v>
      </c>
      <c r="BJ207" s="29">
        <v>11.2</v>
      </c>
      <c r="BK207" s="29">
        <v>10.4</v>
      </c>
      <c r="BL207" s="29">
        <v>10.5</v>
      </c>
      <c r="BM207" s="29">
        <v>10.5</v>
      </c>
      <c r="BN207" s="29">
        <v>10.6</v>
      </c>
      <c r="BO207" s="29">
        <v>10.4</v>
      </c>
      <c r="BP207" s="29">
        <v>10.1</v>
      </c>
      <c r="BQ207" s="29">
        <v>10.4</v>
      </c>
      <c r="BR207" s="29">
        <v>3.4</v>
      </c>
      <c r="BS207" s="29">
        <v>3.7</v>
      </c>
      <c r="BT207" s="29">
        <v>3.3</v>
      </c>
      <c r="BU207" s="29">
        <v>3.1</v>
      </c>
      <c r="BV207" s="29">
        <v>3.1</v>
      </c>
      <c r="BW207" s="29">
        <v>2.8</v>
      </c>
      <c r="BX207" s="30">
        <v>1.54</v>
      </c>
      <c r="BY207" s="30">
        <v>1.57</v>
      </c>
      <c r="BZ207" s="30">
        <v>1.65</v>
      </c>
      <c r="CA207" s="30">
        <v>1.7</v>
      </c>
      <c r="CB207" s="30">
        <v>1.8</v>
      </c>
      <c r="CC207" s="30">
        <v>1.7</v>
      </c>
      <c r="CD207" s="30">
        <v>4104.6</v>
      </c>
      <c r="CE207" s="30">
        <v>4127.5</v>
      </c>
      <c r="CF207" s="30">
        <v>4152.9</v>
      </c>
      <c r="CG207" s="30">
        <v>4175.3</v>
      </c>
      <c r="CH207" s="30">
        <v>4196.8</v>
      </c>
      <c r="CI207" s="31">
        <v>2.15</v>
      </c>
      <c r="CJ207" s="31">
        <v>2.15</v>
      </c>
      <c r="CK207" s="31">
        <v>2.14</v>
      </c>
      <c r="CL207" s="31">
        <v>2.14</v>
      </c>
      <c r="CM207" s="7">
        <v>441369</v>
      </c>
      <c r="CN207" s="5">
        <v>411620</v>
      </c>
      <c r="CO207" s="5">
        <v>271340</v>
      </c>
      <c r="CP207" s="5">
        <v>27060</v>
      </c>
      <c r="CQ207" s="5">
        <v>30</v>
      </c>
      <c r="CR207" s="5">
        <v>4470</v>
      </c>
    </row>
    <row r="208" spans="1:96" ht="12.75" customHeight="1">
      <c r="A208" s="60" t="s">
        <v>815</v>
      </c>
      <c r="B208" s="2" t="s">
        <v>5</v>
      </c>
      <c r="C208" s="8" t="s">
        <v>1456</v>
      </c>
      <c r="D208" s="7">
        <v>6834000</v>
      </c>
      <c r="E208" s="7">
        <v>7118000</v>
      </c>
      <c r="F208" s="5">
        <v>7184000</v>
      </c>
      <c r="G208" s="5">
        <v>7230000</v>
      </c>
      <c r="H208" s="5">
        <v>7285000</v>
      </c>
      <c r="I208" s="5">
        <v>7339000</v>
      </c>
      <c r="J208" s="5">
        <v>7451000</v>
      </c>
      <c r="K208" s="5">
        <v>7489000</v>
      </c>
      <c r="L208" s="3" t="s">
        <v>116</v>
      </c>
      <c r="M208" s="20">
        <v>4634</v>
      </c>
      <c r="N208" s="3" t="s">
        <v>1321</v>
      </c>
      <c r="O208" s="20">
        <v>193</v>
      </c>
      <c r="P208" s="3" t="s">
        <v>256</v>
      </c>
      <c r="Q208" s="23">
        <v>1.4</v>
      </c>
      <c r="R208" s="3" t="s">
        <v>303</v>
      </c>
      <c r="S208" s="20" t="s">
        <v>1025</v>
      </c>
      <c r="T208" s="3" t="s">
        <v>410</v>
      </c>
      <c r="U208" s="20" t="s">
        <v>611</v>
      </c>
      <c r="V208" s="5">
        <v>4992000</v>
      </c>
      <c r="W208" s="5">
        <v>5235700</v>
      </c>
      <c r="X208" s="5">
        <v>5383500</v>
      </c>
      <c r="Y208" s="5">
        <v>5387600</v>
      </c>
      <c r="Z208" s="5">
        <v>5323000</v>
      </c>
      <c r="AA208" s="5">
        <v>5262600</v>
      </c>
      <c r="AB208" s="5">
        <v>2935000</v>
      </c>
      <c r="AC208" s="5">
        <v>4638500</v>
      </c>
      <c r="AD208" s="5">
        <v>5275800</v>
      </c>
      <c r="AE208" s="5">
        <v>5736300</v>
      </c>
      <c r="AF208" s="5">
        <v>6188800</v>
      </c>
      <c r="AG208" s="5">
        <v>6275000</v>
      </c>
      <c r="AH208" s="26">
        <v>46.2</v>
      </c>
      <c r="AI208" s="26">
        <v>50.3</v>
      </c>
      <c r="AJ208" s="26">
        <v>54</v>
      </c>
      <c r="AK208" s="26">
        <v>70.9</v>
      </c>
      <c r="AL208" s="26">
        <v>74.2</v>
      </c>
      <c r="AM208" s="26">
        <v>82.3</v>
      </c>
      <c r="AN208" s="26">
        <v>0.8</v>
      </c>
      <c r="AO208" s="26">
        <v>2</v>
      </c>
      <c r="AP208" s="26">
        <v>6.2</v>
      </c>
      <c r="AQ208" s="26">
        <v>11.4</v>
      </c>
      <c r="AR208" s="26">
        <v>16.4</v>
      </c>
      <c r="AS208" s="26"/>
      <c r="AT208" s="27">
        <v>461456</v>
      </c>
      <c r="AU208" s="27">
        <v>613918</v>
      </c>
      <c r="AV208" s="27">
        <v>723243</v>
      </c>
      <c r="AW208" s="27">
        <v>1018445</v>
      </c>
      <c r="AX208" s="27">
        <v>1785427</v>
      </c>
      <c r="AY208" s="27">
        <v>2125269</v>
      </c>
      <c r="AZ208" s="28">
        <v>1473</v>
      </c>
      <c r="BA208" s="28">
        <v>2096</v>
      </c>
      <c r="BB208" s="28">
        <v>2224</v>
      </c>
      <c r="BC208" s="28">
        <v>2556</v>
      </c>
      <c r="BD208" s="28">
        <v>2916</v>
      </c>
      <c r="BE208" s="28">
        <v>3500</v>
      </c>
      <c r="BF208" s="29">
        <v>10.9</v>
      </c>
      <c r="BG208" s="29">
        <v>10.2</v>
      </c>
      <c r="BH208" s="29">
        <v>9.9</v>
      </c>
      <c r="BI208" s="29">
        <v>9.8</v>
      </c>
      <c r="BJ208" s="29">
        <v>9.9</v>
      </c>
      <c r="BK208" s="29">
        <v>9.8</v>
      </c>
      <c r="BL208" s="29">
        <v>8.7</v>
      </c>
      <c r="BM208" s="29">
        <v>8.5</v>
      </c>
      <c r="BN208" s="29">
        <v>8.5</v>
      </c>
      <c r="BO208" s="29">
        <v>8.6</v>
      </c>
      <c r="BP208" s="29">
        <v>8.1</v>
      </c>
      <c r="BQ208" s="29">
        <v>8.5</v>
      </c>
      <c r="BR208" s="32">
        <v>4.9</v>
      </c>
      <c r="BS208" s="32">
        <v>5</v>
      </c>
      <c r="BT208" s="32">
        <v>4.5</v>
      </c>
      <c r="BU208" s="32">
        <v>4.3</v>
      </c>
      <c r="BV208" s="32">
        <v>4.2</v>
      </c>
      <c r="BW208" s="32">
        <v>4.4</v>
      </c>
      <c r="BX208" s="30">
        <v>1.5</v>
      </c>
      <c r="BY208" s="30">
        <v>1.41</v>
      </c>
      <c r="BZ208" s="30">
        <v>1.4</v>
      </c>
      <c r="CA208" s="30">
        <v>1.4</v>
      </c>
      <c r="CB208" s="30">
        <v>1.4</v>
      </c>
      <c r="CC208" s="30">
        <v>1.4</v>
      </c>
      <c r="CD208" s="30">
        <v>3181.6</v>
      </c>
      <c r="CE208" s="30">
        <v>3208</v>
      </c>
      <c r="CF208" s="30">
        <v>3245.7</v>
      </c>
      <c r="CG208" s="30">
        <v>3270.4</v>
      </c>
      <c r="CH208" s="30">
        <v>3289.3</v>
      </c>
      <c r="CI208" s="31">
        <v>2.25</v>
      </c>
      <c r="CJ208" s="31">
        <v>2.24</v>
      </c>
      <c r="CK208" s="31">
        <v>2.23</v>
      </c>
      <c r="CL208" s="31">
        <v>2.22</v>
      </c>
      <c r="CM208" s="13">
        <v>41284</v>
      </c>
      <c r="CN208" s="5">
        <v>39550</v>
      </c>
      <c r="CO208" s="5">
        <v>11990</v>
      </c>
      <c r="CP208" s="5">
        <v>4130</v>
      </c>
      <c r="CQ208" s="5">
        <v>240</v>
      </c>
      <c r="CR208" s="5">
        <v>10950</v>
      </c>
    </row>
    <row r="209" spans="1:96" ht="12.75" customHeight="1">
      <c r="A209" s="60" t="s">
        <v>839</v>
      </c>
      <c r="B209" s="2" t="s">
        <v>4</v>
      </c>
      <c r="C209" s="8" t="s">
        <v>1457</v>
      </c>
      <c r="D209" s="7">
        <v>12717000</v>
      </c>
      <c r="E209" s="7">
        <v>14596000</v>
      </c>
      <c r="F209" s="5">
        <v>16320000</v>
      </c>
      <c r="G209" s="5">
        <v>16720000</v>
      </c>
      <c r="H209" s="5">
        <v>17130000</v>
      </c>
      <c r="I209" s="5">
        <v>17550000</v>
      </c>
      <c r="J209" s="5">
        <v>18017000</v>
      </c>
      <c r="K209" s="5">
        <v>18449000</v>
      </c>
      <c r="L209" s="3" t="s">
        <v>377</v>
      </c>
      <c r="M209" s="20">
        <v>2814</v>
      </c>
      <c r="N209" s="3" t="s">
        <v>184</v>
      </c>
      <c r="O209" s="20" t="s">
        <v>1492</v>
      </c>
      <c r="P209" s="2" t="s">
        <v>257</v>
      </c>
      <c r="Q209" s="23"/>
      <c r="R209" s="3" t="s">
        <v>352</v>
      </c>
      <c r="S209" s="20">
        <v>674</v>
      </c>
      <c r="T209" s="3" t="s">
        <v>441</v>
      </c>
      <c r="U209" s="20" t="s">
        <v>1017</v>
      </c>
      <c r="V209" s="5">
        <v>1600000</v>
      </c>
      <c r="W209" s="5">
        <v>1675000</v>
      </c>
      <c r="X209" s="5">
        <v>1807600</v>
      </c>
      <c r="Y209" s="5">
        <v>2099300</v>
      </c>
      <c r="Z209" s="5">
        <v>2413500</v>
      </c>
      <c r="AA209" s="5">
        <v>2660000</v>
      </c>
      <c r="AB209" s="6">
        <v>4000</v>
      </c>
      <c r="AC209" s="6">
        <v>30000</v>
      </c>
      <c r="AD209" s="6">
        <v>200000</v>
      </c>
      <c r="AE209" s="6">
        <v>400000</v>
      </c>
      <c r="AF209" s="6">
        <v>1185000</v>
      </c>
      <c r="AG209" s="6">
        <v>2345000</v>
      </c>
      <c r="AH209" s="26">
        <v>1.4</v>
      </c>
      <c r="AI209" s="26">
        <v>1.5</v>
      </c>
      <c r="AJ209" s="26">
        <v>1.6</v>
      </c>
      <c r="AK209" s="26">
        <v>1.9</v>
      </c>
      <c r="AL209" s="26">
        <v>2.9</v>
      </c>
      <c r="AM209" s="26">
        <v>3.3</v>
      </c>
      <c r="AN209" s="26"/>
      <c r="AO209" s="26"/>
      <c r="AP209" s="26"/>
      <c r="AQ209" s="26"/>
      <c r="AR209" s="26"/>
      <c r="AS209" s="26"/>
      <c r="AT209" s="27"/>
      <c r="AU209" s="27"/>
      <c r="AV209" s="27"/>
      <c r="AW209" s="27">
        <v>82</v>
      </c>
      <c r="AX209" s="27">
        <v>125</v>
      </c>
      <c r="AY209" s="27">
        <v>69</v>
      </c>
      <c r="AZ209" s="28">
        <v>20</v>
      </c>
      <c r="BA209" s="28">
        <v>30</v>
      </c>
      <c r="BB209" s="28">
        <v>60</v>
      </c>
      <c r="BC209" s="28">
        <v>220</v>
      </c>
      <c r="BD209" s="28">
        <v>610</v>
      </c>
      <c r="BE209" s="28">
        <v>800</v>
      </c>
      <c r="BF209" s="29">
        <v>31</v>
      </c>
      <c r="BG209" s="29">
        <v>31.4</v>
      </c>
      <c r="BH209" s="29">
        <v>29.6</v>
      </c>
      <c r="BI209" s="29">
        <v>28.1</v>
      </c>
      <c r="BJ209" s="29">
        <v>29.2</v>
      </c>
      <c r="BK209" s="29">
        <v>28.3</v>
      </c>
      <c r="BL209" s="29">
        <v>3.5</v>
      </c>
      <c r="BM209" s="29">
        <v>4.1</v>
      </c>
      <c r="BN209" s="29">
        <v>4</v>
      </c>
      <c r="BO209" s="29">
        <v>4</v>
      </c>
      <c r="BP209" s="29">
        <v>3.9</v>
      </c>
      <c r="BQ209" s="29">
        <v>4.9</v>
      </c>
      <c r="BR209" s="32">
        <v>24.4</v>
      </c>
      <c r="BS209" s="32">
        <v>23.4</v>
      </c>
      <c r="BT209" s="32">
        <v>22.3</v>
      </c>
      <c r="BU209" s="32">
        <v>21.3</v>
      </c>
      <c r="BV209" s="32">
        <v>20.3</v>
      </c>
      <c r="BW209" s="32">
        <v>29.5</v>
      </c>
      <c r="BX209" s="30">
        <v>3.6</v>
      </c>
      <c r="BY209" s="30">
        <v>3.6</v>
      </c>
      <c r="BZ209" s="30">
        <v>3.4</v>
      </c>
      <c r="CA209" s="30">
        <v>3.4</v>
      </c>
      <c r="CB209" s="30">
        <v>3.6</v>
      </c>
      <c r="CC209" s="30">
        <v>3.5</v>
      </c>
      <c r="CD209" s="30">
        <v>3272.5</v>
      </c>
      <c r="CE209" s="30">
        <v>3371.1</v>
      </c>
      <c r="CF209" s="30">
        <v>3451.2</v>
      </c>
      <c r="CG209" s="30">
        <v>3586</v>
      </c>
      <c r="CH209" s="30">
        <v>3687.9</v>
      </c>
      <c r="CI209" s="31">
        <v>4.97</v>
      </c>
      <c r="CJ209" s="31">
        <v>4.98</v>
      </c>
      <c r="CK209" s="31">
        <v>4.91</v>
      </c>
      <c r="CL209" s="31">
        <v>4.88</v>
      </c>
      <c r="CM209" s="7">
        <v>185180</v>
      </c>
      <c r="CN209" s="5">
        <v>183780</v>
      </c>
      <c r="CO209" s="5">
        <v>4610</v>
      </c>
      <c r="CP209" s="5">
        <v>45420</v>
      </c>
      <c r="CQ209" s="5">
        <v>8100</v>
      </c>
      <c r="CR209" s="5">
        <v>83590</v>
      </c>
    </row>
    <row r="210" spans="1:96" ht="12.75" customHeight="1">
      <c r="A210" s="60" t="s">
        <v>817</v>
      </c>
      <c r="B210" s="2" t="s">
        <v>4</v>
      </c>
      <c r="C210" s="8" t="s">
        <v>44</v>
      </c>
      <c r="D210" s="7">
        <v>20233000</v>
      </c>
      <c r="E210" s="7">
        <v>21217000</v>
      </c>
      <c r="F210" s="5">
        <v>22126000</v>
      </c>
      <c r="G210" s="5">
        <v>22360000</v>
      </c>
      <c r="H210" s="5">
        <v>22550000</v>
      </c>
      <c r="I210" s="5">
        <v>22603000</v>
      </c>
      <c r="J210" s="5">
        <v>22750000</v>
      </c>
      <c r="K210" s="5">
        <v>22894000</v>
      </c>
      <c r="L210" s="3" t="s">
        <v>117</v>
      </c>
      <c r="M210" s="20">
        <v>3997</v>
      </c>
      <c r="N210" s="3" t="s">
        <v>140</v>
      </c>
      <c r="O210" s="20">
        <v>0</v>
      </c>
      <c r="P210" s="3" t="s">
        <v>258</v>
      </c>
      <c r="Q210" s="20">
        <v>35763</v>
      </c>
      <c r="R210" s="3" t="s">
        <v>353</v>
      </c>
      <c r="S210" s="20">
        <v>17</v>
      </c>
      <c r="T210" s="3" t="s">
        <v>969</v>
      </c>
      <c r="U210" s="20">
        <v>124</v>
      </c>
      <c r="V210" s="5">
        <v>12043800</v>
      </c>
      <c r="W210" s="5">
        <v>12642200</v>
      </c>
      <c r="X210" s="5">
        <v>12846900</v>
      </c>
      <c r="Y210" s="5">
        <v>13099400</v>
      </c>
      <c r="Z210" s="5">
        <v>13355000</v>
      </c>
      <c r="AA210" s="5">
        <v>13529900</v>
      </c>
      <c r="AB210" s="5">
        <v>11541100</v>
      </c>
      <c r="AC210" s="5">
        <v>17873800</v>
      </c>
      <c r="AD210" s="5">
        <v>21633000</v>
      </c>
      <c r="AE210" s="5">
        <v>23905400</v>
      </c>
      <c r="AF210" s="5">
        <v>25799800</v>
      </c>
      <c r="AG210" s="5">
        <v>22760100</v>
      </c>
      <c r="AH210" s="26">
        <v>19.7</v>
      </c>
      <c r="AI210" s="26">
        <v>22.5</v>
      </c>
      <c r="AJ210" s="26">
        <v>22.3</v>
      </c>
      <c r="AK210" s="26">
        <v>39.5</v>
      </c>
      <c r="AL210" s="26">
        <v>47.1</v>
      </c>
      <c r="AM210" s="26">
        <v>52.8</v>
      </c>
      <c r="AN210" s="26"/>
      <c r="AO210" s="26"/>
      <c r="AP210" s="26">
        <v>9.4</v>
      </c>
      <c r="AQ210" s="26">
        <v>13.4</v>
      </c>
      <c r="AR210" s="26">
        <v>16.5</v>
      </c>
      <c r="AS210" s="26"/>
      <c r="AT210" s="27">
        <v>1095718</v>
      </c>
      <c r="AU210" s="27">
        <v>1712539</v>
      </c>
      <c r="AV210" s="27">
        <v>2170233</v>
      </c>
      <c r="AW210" s="27">
        <v>2777085</v>
      </c>
      <c r="AX210" s="27">
        <v>3516215</v>
      </c>
      <c r="AY210" s="27">
        <v>3943555</v>
      </c>
      <c r="AZ210" s="28"/>
      <c r="BA210" s="28"/>
      <c r="BB210" s="28">
        <v>7550</v>
      </c>
      <c r="BC210" s="28">
        <v>8590</v>
      </c>
      <c r="BD210" s="28">
        <v>11740</v>
      </c>
      <c r="BE210" s="28">
        <v>12210</v>
      </c>
      <c r="BF210" s="29">
        <v>13.8</v>
      </c>
      <c r="BG210" s="29">
        <v>11.7</v>
      </c>
      <c r="BH210" s="29">
        <v>11</v>
      </c>
      <c r="BI210" s="29">
        <v>10.1</v>
      </c>
      <c r="BJ210" s="29">
        <v>9.6</v>
      </c>
      <c r="BK210" s="29">
        <v>12.6</v>
      </c>
      <c r="BL210" s="29">
        <v>5.73</v>
      </c>
      <c r="BM210" s="29">
        <v>5.7</v>
      </c>
      <c r="BN210" s="29">
        <v>5.7</v>
      </c>
      <c r="BO210" s="29">
        <v>5.8</v>
      </c>
      <c r="BP210" s="29">
        <v>6</v>
      </c>
      <c r="BQ210" s="29">
        <v>6.4</v>
      </c>
      <c r="BR210" s="29">
        <v>7</v>
      </c>
      <c r="BS210" s="29">
        <v>6.3</v>
      </c>
      <c r="BT210" s="29">
        <v>6.8</v>
      </c>
      <c r="BU210" s="29">
        <v>6.4</v>
      </c>
      <c r="BV210" s="29">
        <v>6.2</v>
      </c>
      <c r="BW210" s="29">
        <v>6.4</v>
      </c>
      <c r="BX210" s="30">
        <v>1.8</v>
      </c>
      <c r="BY210" s="30">
        <v>1.8</v>
      </c>
      <c r="BZ210" s="30">
        <v>1.3</v>
      </c>
      <c r="CA210" s="30">
        <v>1.2</v>
      </c>
      <c r="CB210" s="30">
        <v>1.6</v>
      </c>
      <c r="CC210" s="30">
        <v>1.6</v>
      </c>
      <c r="CD210" s="30">
        <v>6495</v>
      </c>
      <c r="CE210" s="30">
        <v>6636.7</v>
      </c>
      <c r="CF210" s="30">
        <v>6777.9</v>
      </c>
      <c r="CG210" s="30">
        <v>6912.3</v>
      </c>
      <c r="CH210" s="30">
        <v>7038.1</v>
      </c>
      <c r="CI210" s="31">
        <v>3.38</v>
      </c>
      <c r="CJ210" s="31">
        <v>3.32</v>
      </c>
      <c r="CK210" s="31">
        <v>3.27</v>
      </c>
      <c r="CL210" s="31">
        <v>3.23</v>
      </c>
      <c r="CM210" s="7">
        <v>36188</v>
      </c>
      <c r="CN210" s="9">
        <v>36150</v>
      </c>
      <c r="CO210" s="6">
        <v>21020</v>
      </c>
      <c r="CP210" s="5">
        <v>8510</v>
      </c>
      <c r="CQ210" s="5"/>
      <c r="CR210" s="5"/>
    </row>
    <row r="211" spans="1:96" ht="12.75" customHeight="1">
      <c r="A211" s="60" t="s">
        <v>816</v>
      </c>
      <c r="B211" s="2" t="s">
        <v>4</v>
      </c>
      <c r="C211" s="8" t="s">
        <v>1458</v>
      </c>
      <c r="D211" s="7">
        <v>5303000</v>
      </c>
      <c r="E211" s="7">
        <v>5741000</v>
      </c>
      <c r="F211" s="5">
        <v>6170000</v>
      </c>
      <c r="G211" s="5">
        <v>6293000</v>
      </c>
      <c r="H211" s="5">
        <v>6433000</v>
      </c>
      <c r="I211" s="5">
        <v>6573000</v>
      </c>
      <c r="J211" s="5">
        <v>7012000</v>
      </c>
      <c r="K211" s="5">
        <v>7164000</v>
      </c>
      <c r="L211" s="3" t="s">
        <v>906</v>
      </c>
      <c r="M211" s="20">
        <v>7495</v>
      </c>
      <c r="N211" s="3" t="s">
        <v>185</v>
      </c>
      <c r="O211" s="20">
        <v>300</v>
      </c>
      <c r="P211" s="3" t="s">
        <v>259</v>
      </c>
      <c r="Q211" s="23">
        <v>22</v>
      </c>
      <c r="R211" s="3" t="s">
        <v>354</v>
      </c>
      <c r="S211" s="20">
        <v>513</v>
      </c>
      <c r="T211" s="3" t="s">
        <v>442</v>
      </c>
      <c r="U211" s="20">
        <v>800</v>
      </c>
      <c r="V211" s="5">
        <v>212500</v>
      </c>
      <c r="W211" s="5">
        <v>218500</v>
      </c>
      <c r="X211" s="5">
        <v>223000</v>
      </c>
      <c r="Y211" s="5">
        <v>237600</v>
      </c>
      <c r="Z211" s="5">
        <v>245200</v>
      </c>
      <c r="AA211" s="5"/>
      <c r="AB211" s="5">
        <v>600</v>
      </c>
      <c r="AC211" s="5">
        <v>1200</v>
      </c>
      <c r="AD211" s="5">
        <v>1600</v>
      </c>
      <c r="AE211" s="5">
        <v>13200</v>
      </c>
      <c r="AF211" s="5">
        <v>47600</v>
      </c>
      <c r="AG211" s="5">
        <v>135000</v>
      </c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7">
        <v>213</v>
      </c>
      <c r="AU211" s="27">
        <v>198</v>
      </c>
      <c r="AV211" s="27">
        <v>154</v>
      </c>
      <c r="AW211" s="27">
        <v>75</v>
      </c>
      <c r="AX211" s="27">
        <v>72</v>
      </c>
      <c r="AY211" s="27">
        <v>80</v>
      </c>
      <c r="AZ211" s="28">
        <v>2</v>
      </c>
      <c r="BA211" s="28">
        <v>3</v>
      </c>
      <c r="BB211" s="28">
        <v>3.2</v>
      </c>
      <c r="BC211" s="28">
        <v>3.5</v>
      </c>
      <c r="BD211" s="28">
        <v>4.1</v>
      </c>
      <c r="BE211" s="28">
        <v>5</v>
      </c>
      <c r="BF211" s="29">
        <v>25.7</v>
      </c>
      <c r="BG211" s="29">
        <v>24.4</v>
      </c>
      <c r="BH211" s="29">
        <v>23</v>
      </c>
      <c r="BI211" s="29">
        <v>27.1</v>
      </c>
      <c r="BJ211" s="29">
        <v>21.4</v>
      </c>
      <c r="BK211" s="29">
        <v>32.6</v>
      </c>
      <c r="BL211" s="29">
        <v>6.5</v>
      </c>
      <c r="BM211" s="29">
        <v>6.4</v>
      </c>
      <c r="BN211" s="29">
        <v>6.2</v>
      </c>
      <c r="BO211" s="29">
        <v>5</v>
      </c>
      <c r="BP211" s="29">
        <v>6.1</v>
      </c>
      <c r="BQ211" s="29">
        <v>8.4</v>
      </c>
      <c r="BR211" s="29">
        <v>12.6</v>
      </c>
      <c r="BS211" s="29">
        <v>54.1</v>
      </c>
      <c r="BT211" s="29">
        <v>53.3</v>
      </c>
      <c r="BU211" s="29">
        <v>52.2</v>
      </c>
      <c r="BV211" s="29">
        <v>51.4</v>
      </c>
      <c r="BW211" s="29">
        <v>110.8</v>
      </c>
      <c r="BX211" s="30">
        <v>3.1</v>
      </c>
      <c r="BY211" s="30">
        <v>3</v>
      </c>
      <c r="BZ211" s="30">
        <v>2.9</v>
      </c>
      <c r="CA211" s="30">
        <v>2.9</v>
      </c>
      <c r="CB211" s="30">
        <v>4.1</v>
      </c>
      <c r="CC211" s="30">
        <v>4.1</v>
      </c>
      <c r="CD211" s="30">
        <v>1353.7</v>
      </c>
      <c r="CE211" s="30">
        <v>1343.5</v>
      </c>
      <c r="CF211" s="30">
        <v>1334.3</v>
      </c>
      <c r="CG211" s="30">
        <v>1352.9</v>
      </c>
      <c r="CH211" s="30">
        <v>1371.2</v>
      </c>
      <c r="CI211" s="31">
        <v>4.55</v>
      </c>
      <c r="CJ211" s="31">
        <v>4.62</v>
      </c>
      <c r="CK211" s="31">
        <v>4.6</v>
      </c>
      <c r="CL211" s="31">
        <v>4.57</v>
      </c>
      <c r="CM211" s="7">
        <v>143100</v>
      </c>
      <c r="CN211" s="5">
        <v>139960</v>
      </c>
      <c r="CO211" s="5">
        <v>4000</v>
      </c>
      <c r="CP211" s="5">
        <v>9300</v>
      </c>
      <c r="CQ211" s="5">
        <v>1280</v>
      </c>
      <c r="CR211" s="5">
        <v>32540</v>
      </c>
    </row>
    <row r="212" spans="1:96" ht="12.75" customHeight="1">
      <c r="A212" s="60" t="s">
        <v>840</v>
      </c>
      <c r="B212" s="2" t="s">
        <v>7</v>
      </c>
      <c r="C212" s="8" t="s">
        <v>43</v>
      </c>
      <c r="D212" s="7">
        <v>26068000</v>
      </c>
      <c r="E212" s="7">
        <v>30849000</v>
      </c>
      <c r="F212" s="5">
        <v>34837000</v>
      </c>
      <c r="G212" s="5">
        <v>35565000</v>
      </c>
      <c r="H212" s="5">
        <v>34570000</v>
      </c>
      <c r="I212" s="5">
        <v>35078000</v>
      </c>
      <c r="J212" s="5">
        <v>36071000</v>
      </c>
      <c r="K212" s="5">
        <v>36766000</v>
      </c>
      <c r="L212" s="3" t="s">
        <v>118</v>
      </c>
      <c r="M212" s="20">
        <v>5895</v>
      </c>
      <c r="N212" s="3" t="s">
        <v>139</v>
      </c>
      <c r="O212" s="20">
        <v>0</v>
      </c>
      <c r="P212" s="3" t="s">
        <v>260</v>
      </c>
      <c r="Q212" s="20">
        <v>1554</v>
      </c>
      <c r="R212" s="3" t="s">
        <v>355</v>
      </c>
      <c r="S212" s="20" t="s">
        <v>745</v>
      </c>
      <c r="T212" s="3" t="s">
        <v>1172</v>
      </c>
      <c r="U212" s="20">
        <v>750</v>
      </c>
      <c r="V212" s="5">
        <v>149600</v>
      </c>
      <c r="W212" s="5">
        <v>173600</v>
      </c>
      <c r="X212" s="5">
        <v>148500</v>
      </c>
      <c r="Y212" s="5">
        <v>161600</v>
      </c>
      <c r="Z212" s="5">
        <v>149100</v>
      </c>
      <c r="AA212" s="5"/>
      <c r="AB212" s="5">
        <v>51000</v>
      </c>
      <c r="AC212" s="5">
        <v>180200</v>
      </c>
      <c r="AD212" s="5">
        <v>427000</v>
      </c>
      <c r="AE212" s="5">
        <v>760000</v>
      </c>
      <c r="AF212" s="5">
        <v>1040600</v>
      </c>
      <c r="AG212" s="5">
        <v>1640000</v>
      </c>
      <c r="AH212" s="26">
        <v>0.2</v>
      </c>
      <c r="AI212" s="26">
        <v>0.3</v>
      </c>
      <c r="AJ212" s="26">
        <v>0.3</v>
      </c>
      <c r="AK212" s="26">
        <v>0.4</v>
      </c>
      <c r="AL212" s="26">
        <v>0.6</v>
      </c>
      <c r="AM212" s="26">
        <v>0.7</v>
      </c>
      <c r="AN212" s="26"/>
      <c r="AO212" s="26"/>
      <c r="AP212" s="26"/>
      <c r="AQ212" s="26"/>
      <c r="AR212" s="26"/>
      <c r="AS212" s="26"/>
      <c r="AT212" s="27">
        <v>816</v>
      </c>
      <c r="AU212" s="27">
        <v>1478</v>
      </c>
      <c r="AV212" s="27">
        <v>1731</v>
      </c>
      <c r="AW212" s="27">
        <v>5534</v>
      </c>
      <c r="AX212" s="27">
        <v>9444</v>
      </c>
      <c r="AY212" s="27">
        <v>9291</v>
      </c>
      <c r="AZ212" s="28">
        <v>25</v>
      </c>
      <c r="BA212" s="28">
        <v>40</v>
      </c>
      <c r="BB212" s="28">
        <v>60</v>
      </c>
      <c r="BC212" s="28">
        <v>80</v>
      </c>
      <c r="BD212" s="28">
        <v>250</v>
      </c>
      <c r="BE212" s="28">
        <v>333</v>
      </c>
      <c r="BF212" s="29">
        <v>39.1</v>
      </c>
      <c r="BG212" s="29">
        <v>38.5</v>
      </c>
      <c r="BH212" s="29">
        <v>37.9</v>
      </c>
      <c r="BI212" s="29">
        <v>37.5</v>
      </c>
      <c r="BJ212" s="29">
        <v>37</v>
      </c>
      <c r="BK212" s="29">
        <v>38.2</v>
      </c>
      <c r="BL212" s="29">
        <v>13.2</v>
      </c>
      <c r="BM212" s="29">
        <v>13.1</v>
      </c>
      <c r="BN212" s="29">
        <v>13.1</v>
      </c>
      <c r="BO212" s="29">
        <v>12.9</v>
      </c>
      <c r="BP212" s="29">
        <v>12.8</v>
      </c>
      <c r="BQ212" s="29">
        <v>16.7</v>
      </c>
      <c r="BR212" s="29">
        <v>76.6</v>
      </c>
      <c r="BS212" s="29">
        <v>74.8</v>
      </c>
      <c r="BT212" s="29">
        <v>72.7</v>
      </c>
      <c r="BU212" s="29">
        <v>69.9</v>
      </c>
      <c r="BV212" s="29">
        <v>67.9</v>
      </c>
      <c r="BW212" s="29">
        <v>98.5</v>
      </c>
      <c r="BX212" s="30">
        <v>5.3</v>
      </c>
      <c r="BY212" s="30">
        <v>5.2</v>
      </c>
      <c r="BZ212" s="30">
        <v>5</v>
      </c>
      <c r="CA212" s="30">
        <v>5</v>
      </c>
      <c r="CB212" s="30">
        <v>5.2</v>
      </c>
      <c r="CC212" s="30">
        <v>5.1</v>
      </c>
      <c r="CD212" s="30">
        <v>6254.9</v>
      </c>
      <c r="CE212" s="30">
        <v>6515.8</v>
      </c>
      <c r="CF212" s="30">
        <v>6736.9</v>
      </c>
      <c r="CG212" s="30">
        <v>6935.1</v>
      </c>
      <c r="CH212" s="30">
        <v>7088.9</v>
      </c>
      <c r="CI212" s="31">
        <v>5.4</v>
      </c>
      <c r="CJ212" s="31">
        <v>5.33</v>
      </c>
      <c r="CK212" s="31">
        <v>5.28</v>
      </c>
      <c r="CL212" s="31">
        <v>5.26</v>
      </c>
      <c r="CM212" s="7">
        <v>945088</v>
      </c>
      <c r="CN212" s="5">
        <v>883590</v>
      </c>
      <c r="CO212" s="5">
        <v>388110</v>
      </c>
      <c r="CP212" s="5">
        <v>40000</v>
      </c>
      <c r="CQ212" s="5">
        <v>10000</v>
      </c>
      <c r="CR212" s="5">
        <v>350000</v>
      </c>
    </row>
    <row r="213" spans="1:96" ht="12.75" customHeight="1">
      <c r="A213" s="60" t="s">
        <v>819</v>
      </c>
      <c r="B213" s="2" t="s">
        <v>4</v>
      </c>
      <c r="C213" s="8" t="s">
        <v>42</v>
      </c>
      <c r="D213" s="7">
        <v>54389000</v>
      </c>
      <c r="E213" s="7">
        <v>57828000</v>
      </c>
      <c r="F213" s="5">
        <v>61770000</v>
      </c>
      <c r="G213" s="5">
        <v>62968000</v>
      </c>
      <c r="H213" s="5">
        <v>63482000</v>
      </c>
      <c r="I213" s="5">
        <v>64022000</v>
      </c>
      <c r="J213" s="5">
        <v>63731000</v>
      </c>
      <c r="K213" s="5">
        <v>64186000</v>
      </c>
      <c r="L213" s="3" t="s">
        <v>1326</v>
      </c>
      <c r="M213" s="20">
        <v>2576</v>
      </c>
      <c r="N213" s="3" t="s">
        <v>186</v>
      </c>
      <c r="O213" s="20">
        <v>0</v>
      </c>
      <c r="P213" s="3" t="s">
        <v>1327</v>
      </c>
      <c r="Q213" s="20">
        <v>543</v>
      </c>
      <c r="R213" s="3" t="s">
        <v>356</v>
      </c>
      <c r="S213" s="20">
        <v>1040</v>
      </c>
      <c r="T213" s="3" t="s">
        <v>443</v>
      </c>
      <c r="U213" s="20">
        <v>960</v>
      </c>
      <c r="V213" s="5">
        <v>5215600</v>
      </c>
      <c r="W213" s="5">
        <v>5252000</v>
      </c>
      <c r="X213" s="5">
        <v>5973500</v>
      </c>
      <c r="Y213" s="5">
        <v>6499800</v>
      </c>
      <c r="Z213" s="5">
        <v>6617400</v>
      </c>
      <c r="AA213" s="5">
        <v>6797000</v>
      </c>
      <c r="AB213" s="5">
        <v>2339400</v>
      </c>
      <c r="AC213" s="5">
        <v>3056000</v>
      </c>
      <c r="AD213" s="5">
        <v>7550000</v>
      </c>
      <c r="AE213" s="5">
        <v>16117000</v>
      </c>
      <c r="AF213" s="5">
        <v>24864000</v>
      </c>
      <c r="AG213" s="5">
        <v>27379000</v>
      </c>
      <c r="AH213" s="26">
        <v>2.3</v>
      </c>
      <c r="AI213" s="26">
        <v>2.4</v>
      </c>
      <c r="AJ213" s="26">
        <v>2.7</v>
      </c>
      <c r="AK213" s="26">
        <v>4</v>
      </c>
      <c r="AL213" s="26">
        <v>4.9</v>
      </c>
      <c r="AM213" s="26">
        <v>6</v>
      </c>
      <c r="AN213" s="26"/>
      <c r="AO213" s="26"/>
      <c r="AP213" s="26">
        <v>0</v>
      </c>
      <c r="AQ213" s="26"/>
      <c r="AR213" s="26"/>
      <c r="AS213" s="26"/>
      <c r="AT213" s="27">
        <v>63447</v>
      </c>
      <c r="AU213" s="27">
        <v>81163</v>
      </c>
      <c r="AV213" s="27">
        <v>100132</v>
      </c>
      <c r="AW213" s="27">
        <v>103700</v>
      </c>
      <c r="AX213" s="27">
        <v>514228</v>
      </c>
      <c r="AY213" s="27">
        <v>787324</v>
      </c>
      <c r="AZ213" s="28">
        <v>1300</v>
      </c>
      <c r="BA213" s="28">
        <v>2300</v>
      </c>
      <c r="BB213" s="28">
        <v>3536</v>
      </c>
      <c r="BC213" s="28">
        <v>4800</v>
      </c>
      <c r="BD213" s="28">
        <v>6972</v>
      </c>
      <c r="BE213" s="28">
        <v>6972</v>
      </c>
      <c r="BF213" s="29">
        <v>12.4</v>
      </c>
      <c r="BG213" s="29">
        <v>12.6</v>
      </c>
      <c r="BH213" s="29">
        <v>14</v>
      </c>
      <c r="BI213" s="29">
        <v>13.9</v>
      </c>
      <c r="BJ213" s="29">
        <v>13.7</v>
      </c>
      <c r="BK213" s="29">
        <v>15.7</v>
      </c>
      <c r="BL213" s="29">
        <v>5.9</v>
      </c>
      <c r="BM213" s="29">
        <v>5.9</v>
      </c>
      <c r="BN213" s="29">
        <v>5.6</v>
      </c>
      <c r="BO213" s="29">
        <v>5.6</v>
      </c>
      <c r="BP213" s="29">
        <v>5.7</v>
      </c>
      <c r="BQ213" s="29">
        <v>7</v>
      </c>
      <c r="BR213" s="29">
        <v>22.9</v>
      </c>
      <c r="BS213" s="29">
        <v>21.9</v>
      </c>
      <c r="BT213" s="29">
        <v>20.8</v>
      </c>
      <c r="BU213" s="29">
        <v>20.4</v>
      </c>
      <c r="BV213" s="29">
        <v>19.9</v>
      </c>
      <c r="BW213" s="29">
        <v>20.5</v>
      </c>
      <c r="BX213" s="30">
        <v>1.9</v>
      </c>
      <c r="BY213" s="30">
        <v>1.8</v>
      </c>
      <c r="BZ213" s="30">
        <v>1.8</v>
      </c>
      <c r="CA213" s="30">
        <v>1.8</v>
      </c>
      <c r="CB213" s="30">
        <v>1.9</v>
      </c>
      <c r="CC213" s="30">
        <v>1.9</v>
      </c>
      <c r="CD213" s="30">
        <v>15662.3</v>
      </c>
      <c r="CE213" s="30">
        <v>15953.4</v>
      </c>
      <c r="CF213" s="30">
        <v>16249.2</v>
      </c>
      <c r="CG213" s="30">
        <v>16578.9</v>
      </c>
      <c r="CH213" s="30">
        <v>16895.6</v>
      </c>
      <c r="CI213" s="31">
        <v>3.72</v>
      </c>
      <c r="CJ213" s="31">
        <v>3.69</v>
      </c>
      <c r="CK213" s="31">
        <v>3.65</v>
      </c>
      <c r="CL213" s="31">
        <v>3.63</v>
      </c>
      <c r="CM213" s="7">
        <v>513115</v>
      </c>
      <c r="CN213" s="5">
        <v>510890</v>
      </c>
      <c r="CO213" s="5">
        <v>147620</v>
      </c>
      <c r="CP213" s="5">
        <v>158650</v>
      </c>
      <c r="CQ213" s="5">
        <v>33800</v>
      </c>
      <c r="CR213" s="5">
        <v>8000</v>
      </c>
    </row>
    <row r="214" spans="1:96" ht="12.75" customHeight="1">
      <c r="A214" s="60" t="s">
        <v>1020</v>
      </c>
      <c r="B214" s="2" t="s">
        <v>4</v>
      </c>
      <c r="C214" s="8" t="s">
        <v>524</v>
      </c>
      <c r="D214" s="7">
        <v>740000</v>
      </c>
      <c r="E214" s="7">
        <v>840000</v>
      </c>
      <c r="F214" s="5">
        <v>702000</v>
      </c>
      <c r="G214" s="5">
        <v>711000</v>
      </c>
      <c r="H214" s="5">
        <v>797000</v>
      </c>
      <c r="I214" s="5">
        <v>877000</v>
      </c>
      <c r="J214" s="5">
        <v>1019000</v>
      </c>
      <c r="K214" s="5">
        <v>1041000</v>
      </c>
      <c r="L214" s="3" t="s">
        <v>1345</v>
      </c>
      <c r="M214" s="20">
        <v>2963</v>
      </c>
      <c r="N214" s="3" t="s">
        <v>187</v>
      </c>
      <c r="O214" s="20">
        <v>0</v>
      </c>
      <c r="P214" s="3" t="s">
        <v>261</v>
      </c>
      <c r="Q214" s="20" t="s">
        <v>1003</v>
      </c>
      <c r="R214" s="3" t="s">
        <v>936</v>
      </c>
      <c r="S214" s="20"/>
      <c r="T214" s="3" t="s">
        <v>937</v>
      </c>
      <c r="U214" s="20">
        <v>80</v>
      </c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28">
        <v>7</v>
      </c>
      <c r="AU214" s="28">
        <v>4</v>
      </c>
      <c r="AV214" s="28">
        <v>5</v>
      </c>
      <c r="AW214" s="28">
        <v>10</v>
      </c>
      <c r="AX214" s="28">
        <v>124</v>
      </c>
      <c r="AY214" s="28">
        <v>215</v>
      </c>
      <c r="AZ214" s="28"/>
      <c r="BA214" s="28"/>
      <c r="BB214" s="28"/>
      <c r="BC214" s="28"/>
      <c r="BD214" s="28"/>
      <c r="BE214" s="28"/>
      <c r="BF214" s="29">
        <v>34</v>
      </c>
      <c r="BG214" s="29"/>
      <c r="BH214" s="29">
        <v>28.1</v>
      </c>
      <c r="BI214" s="29">
        <v>27.7</v>
      </c>
      <c r="BJ214" s="29">
        <v>27.5</v>
      </c>
      <c r="BK214" s="29">
        <v>27.2</v>
      </c>
      <c r="BL214" s="29">
        <v>16.3</v>
      </c>
      <c r="BM214" s="29"/>
      <c r="BN214" s="29">
        <v>6.5</v>
      </c>
      <c r="BO214" s="29">
        <v>6.4</v>
      </c>
      <c r="BP214" s="29">
        <v>6.4</v>
      </c>
      <c r="BQ214" s="29">
        <v>6.3</v>
      </c>
      <c r="BR214" s="29">
        <v>143</v>
      </c>
      <c r="BS214" s="29">
        <v>85</v>
      </c>
      <c r="BT214" s="29">
        <v>52</v>
      </c>
      <c r="BU214" s="29">
        <v>50.5</v>
      </c>
      <c r="BV214" s="29">
        <v>48.9</v>
      </c>
      <c r="BW214" s="29">
        <v>47.4</v>
      </c>
      <c r="BX214" s="30">
        <v>4.6</v>
      </c>
      <c r="BY214" s="30"/>
      <c r="BZ214" s="30">
        <v>3.9</v>
      </c>
      <c r="CA214" s="30">
        <v>3.8</v>
      </c>
      <c r="CB214" s="30">
        <v>3.7</v>
      </c>
      <c r="CC214" s="30">
        <v>3.6</v>
      </c>
      <c r="CD214" s="30"/>
      <c r="CE214" s="30"/>
      <c r="CF214" s="30"/>
      <c r="CG214" s="30"/>
      <c r="CH214" s="30"/>
      <c r="CI214" s="31"/>
      <c r="CJ214" s="31"/>
      <c r="CK214" s="31"/>
      <c r="CL214" s="31"/>
      <c r="CM214" s="7">
        <v>14604</v>
      </c>
      <c r="CN214" s="5">
        <v>14870</v>
      </c>
      <c r="CO214" s="5">
        <v>5070</v>
      </c>
      <c r="CP214" s="5">
        <v>700</v>
      </c>
      <c r="CQ214" s="5">
        <v>100</v>
      </c>
      <c r="CR214" s="5"/>
    </row>
    <row r="215" spans="1:96" ht="12.75" customHeight="1">
      <c r="A215" s="60" t="s">
        <v>1328</v>
      </c>
      <c r="B215" s="2" t="s">
        <v>7</v>
      </c>
      <c r="C215" s="8" t="s">
        <v>41</v>
      </c>
      <c r="D215" s="7">
        <v>3455000</v>
      </c>
      <c r="E215" s="7">
        <v>3869000</v>
      </c>
      <c r="F215" s="5">
        <v>4562000</v>
      </c>
      <c r="G215" s="5">
        <v>4686000</v>
      </c>
      <c r="H215" s="5">
        <v>4800000</v>
      </c>
      <c r="I215" s="5">
        <v>4909000</v>
      </c>
      <c r="J215" s="5">
        <v>5255000</v>
      </c>
      <c r="K215" s="5">
        <v>5400000</v>
      </c>
      <c r="L215" s="3" t="s">
        <v>119</v>
      </c>
      <c r="M215" s="20">
        <v>986</v>
      </c>
      <c r="N215" s="3" t="s">
        <v>129</v>
      </c>
      <c r="O215" s="20">
        <v>0</v>
      </c>
      <c r="P215" s="3" t="s">
        <v>262</v>
      </c>
      <c r="Q215" s="23"/>
      <c r="R215" s="3" t="s">
        <v>357</v>
      </c>
      <c r="S215" s="20">
        <v>180</v>
      </c>
      <c r="T215" s="3" t="s">
        <v>444</v>
      </c>
      <c r="U215" s="20" t="s">
        <v>1173</v>
      </c>
      <c r="V215" s="5">
        <v>38200</v>
      </c>
      <c r="W215" s="5">
        <v>42800</v>
      </c>
      <c r="X215" s="5">
        <v>48100</v>
      </c>
      <c r="Y215" s="5">
        <v>51200</v>
      </c>
      <c r="Z215" s="5">
        <v>60600</v>
      </c>
      <c r="AA215" s="5"/>
      <c r="AB215" s="5">
        <v>17000</v>
      </c>
      <c r="AC215" s="5">
        <v>50000</v>
      </c>
      <c r="AD215" s="5">
        <v>95000</v>
      </c>
      <c r="AE215" s="5">
        <v>170000</v>
      </c>
      <c r="AF215" s="5">
        <v>220000</v>
      </c>
      <c r="AG215" s="5">
        <v>469000</v>
      </c>
      <c r="AH215" s="26">
        <v>1.8</v>
      </c>
      <c r="AI215" s="26">
        <v>2.2</v>
      </c>
      <c r="AJ215" s="26">
        <v>2.2</v>
      </c>
      <c r="AK215" s="26">
        <v>3.1</v>
      </c>
      <c r="AL215" s="26">
        <v>3.2</v>
      </c>
      <c r="AM215" s="26">
        <v>3.4</v>
      </c>
      <c r="AN215" s="26"/>
      <c r="AO215" s="26"/>
      <c r="AP215" s="26"/>
      <c r="AQ215" s="26"/>
      <c r="AR215" s="26"/>
      <c r="AS215" s="26"/>
      <c r="AT215" s="27">
        <v>159</v>
      </c>
      <c r="AU215" s="27">
        <v>220</v>
      </c>
      <c r="AV215" s="27">
        <v>80</v>
      </c>
      <c r="AW215" s="27">
        <v>82</v>
      </c>
      <c r="AX215" s="27">
        <v>81</v>
      </c>
      <c r="AY215" s="27">
        <v>228</v>
      </c>
      <c r="AZ215" s="28">
        <v>30</v>
      </c>
      <c r="BA215" s="28">
        <v>100</v>
      </c>
      <c r="BB215" s="28">
        <v>150</v>
      </c>
      <c r="BC215" s="28">
        <v>200</v>
      </c>
      <c r="BD215" s="28">
        <v>210</v>
      </c>
      <c r="BE215" s="28">
        <v>221</v>
      </c>
      <c r="BF215" s="29">
        <v>39.5</v>
      </c>
      <c r="BG215" s="29">
        <v>39.1</v>
      </c>
      <c r="BH215" s="29">
        <v>38.7</v>
      </c>
      <c r="BI215" s="29">
        <v>38.4</v>
      </c>
      <c r="BJ215" s="29">
        <v>38</v>
      </c>
      <c r="BK215" s="29">
        <v>33.5</v>
      </c>
      <c r="BL215" s="29">
        <v>13.5</v>
      </c>
      <c r="BM215" s="29">
        <v>13.4</v>
      </c>
      <c r="BN215" s="29">
        <v>13.2</v>
      </c>
      <c r="BO215" s="29">
        <v>13</v>
      </c>
      <c r="BP215" s="29">
        <v>12.8</v>
      </c>
      <c r="BQ215" s="29">
        <v>11.8</v>
      </c>
      <c r="BR215" s="29">
        <v>78.6</v>
      </c>
      <c r="BS215" s="29">
        <v>76.8</v>
      </c>
      <c r="BT215" s="29">
        <v>74.8</v>
      </c>
      <c r="BU215" s="29">
        <v>72.2</v>
      </c>
      <c r="BV215" s="29">
        <v>70.3</v>
      </c>
      <c r="BW215" s="29">
        <v>66.6</v>
      </c>
      <c r="BX215" s="30">
        <v>5</v>
      </c>
      <c r="BY215" s="30">
        <v>5</v>
      </c>
      <c r="BZ215" s="30">
        <v>4.9</v>
      </c>
      <c r="CA215" s="30">
        <v>4.9</v>
      </c>
      <c r="CB215" s="30">
        <v>4.8</v>
      </c>
      <c r="CC215" s="30">
        <v>4.6</v>
      </c>
      <c r="CD215" s="30">
        <v>767.9</v>
      </c>
      <c r="CE215" s="30">
        <v>821.4</v>
      </c>
      <c r="CF215" s="30">
        <v>869.1</v>
      </c>
      <c r="CG215" s="30">
        <v>937.6</v>
      </c>
      <c r="CH215" s="30">
        <v>962.8</v>
      </c>
      <c r="CI215" s="31">
        <v>5.63</v>
      </c>
      <c r="CJ215" s="31">
        <v>5.46</v>
      </c>
      <c r="CK215" s="31">
        <v>5.18</v>
      </c>
      <c r="CL215" s="31">
        <v>5.15</v>
      </c>
      <c r="CM215" s="7">
        <v>56785</v>
      </c>
      <c r="CN215" s="5">
        <v>54390</v>
      </c>
      <c r="CO215" s="5">
        <v>5100</v>
      </c>
      <c r="CP215" s="5">
        <v>25100</v>
      </c>
      <c r="CQ215" s="5">
        <v>1200</v>
      </c>
      <c r="CR215" s="5">
        <v>10000</v>
      </c>
    </row>
    <row r="216" spans="1:96" ht="12.75" customHeight="1">
      <c r="A216" s="60" t="s">
        <v>1329</v>
      </c>
      <c r="B216" s="2" t="s">
        <v>8</v>
      </c>
      <c r="C216" s="8" t="s">
        <v>1459</v>
      </c>
      <c r="D216" s="7">
        <v>2000</v>
      </c>
      <c r="E216" s="7">
        <v>2000</v>
      </c>
      <c r="F216" s="5">
        <v>2000</v>
      </c>
      <c r="G216" s="5">
        <v>2000</v>
      </c>
      <c r="H216" s="5">
        <v>2000</v>
      </c>
      <c r="I216" s="5">
        <v>2000</v>
      </c>
      <c r="J216" s="5">
        <v>1400</v>
      </c>
      <c r="K216" s="5">
        <v>1400</v>
      </c>
      <c r="L216" s="3" t="s">
        <v>83</v>
      </c>
      <c r="M216" s="20">
        <v>5</v>
      </c>
      <c r="N216" s="3" t="s">
        <v>128</v>
      </c>
      <c r="O216" s="20">
        <v>0</v>
      </c>
      <c r="P216" s="3" t="s">
        <v>1330</v>
      </c>
      <c r="Q216" s="25">
        <v>5.5</v>
      </c>
      <c r="R216" s="3"/>
      <c r="S216" s="23"/>
      <c r="T216" s="3"/>
      <c r="U216" s="23"/>
      <c r="V216" s="15"/>
      <c r="W216" s="9"/>
      <c r="X216" s="9">
        <v>300</v>
      </c>
      <c r="Y216" s="9"/>
      <c r="Z216" s="9"/>
      <c r="AA216" s="9"/>
      <c r="AB216" s="9"/>
      <c r="AC216" s="9"/>
      <c r="AD216" s="7"/>
      <c r="AE216" s="7"/>
      <c r="AF216" s="7"/>
      <c r="AG216" s="7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28">
        <v>1</v>
      </c>
      <c r="AU216" s="28">
        <v>7</v>
      </c>
      <c r="AV216" s="28">
        <v>88</v>
      </c>
      <c r="AW216" s="28">
        <v>224</v>
      </c>
      <c r="AX216" s="28">
        <v>343</v>
      </c>
      <c r="AY216" s="28">
        <v>297</v>
      </c>
      <c r="AZ216" s="28"/>
      <c r="BA216" s="28"/>
      <c r="BB216" s="28"/>
      <c r="BC216" s="28"/>
      <c r="BD216" s="28"/>
      <c r="BE216" s="28"/>
      <c r="BF216" s="29" t="s">
        <v>1408</v>
      </c>
      <c r="BG216" s="29"/>
      <c r="BH216" s="29"/>
      <c r="BI216" s="29"/>
      <c r="BJ216" s="29"/>
      <c r="BK216" s="29"/>
      <c r="BL216" s="29" t="s">
        <v>1407</v>
      </c>
      <c r="BM216" s="29"/>
      <c r="BN216" s="29"/>
      <c r="BO216" s="29"/>
      <c r="BP216" s="29"/>
      <c r="BQ216" s="29"/>
      <c r="BR216" s="29" t="s">
        <v>1406</v>
      </c>
      <c r="BS216" s="29"/>
      <c r="BT216" s="29">
        <v>38</v>
      </c>
      <c r="BU216" s="29"/>
      <c r="BV216" s="29"/>
      <c r="BW216" s="29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1"/>
      <c r="CJ216" s="31"/>
      <c r="CK216" s="31"/>
      <c r="CL216" s="31"/>
      <c r="CM216" s="7">
        <v>10.1</v>
      </c>
      <c r="CN216" s="5">
        <v>10</v>
      </c>
      <c r="CO216" s="9"/>
      <c r="CP216" s="6"/>
      <c r="CQ216" s="6"/>
      <c r="CR216" s="6"/>
    </row>
    <row r="217" spans="1:96" ht="12.75" customHeight="1">
      <c r="A217" s="60" t="s">
        <v>1331</v>
      </c>
      <c r="B217" s="2" t="s">
        <v>8</v>
      </c>
      <c r="C217" s="8" t="s">
        <v>40</v>
      </c>
      <c r="D217" s="7">
        <v>99000</v>
      </c>
      <c r="E217" s="7">
        <v>99000</v>
      </c>
      <c r="F217" s="5">
        <v>100000</v>
      </c>
      <c r="G217" s="5">
        <v>101000</v>
      </c>
      <c r="H217" s="5">
        <v>101000</v>
      </c>
      <c r="I217" s="5">
        <v>102000</v>
      </c>
      <c r="J217" s="5">
        <v>110000</v>
      </c>
      <c r="K217" s="5">
        <v>112000</v>
      </c>
      <c r="L217" s="3" t="s">
        <v>1400</v>
      </c>
      <c r="M217" s="20">
        <v>1033</v>
      </c>
      <c r="N217" s="3" t="s">
        <v>128</v>
      </c>
      <c r="O217" s="20">
        <v>0</v>
      </c>
      <c r="P217" s="3" t="s">
        <v>1332</v>
      </c>
      <c r="Q217" s="20">
        <v>261</v>
      </c>
      <c r="R217" s="3" t="s">
        <v>358</v>
      </c>
      <c r="S217" s="23"/>
      <c r="T217" s="3"/>
      <c r="U217" s="23"/>
      <c r="V217" s="5">
        <v>9100</v>
      </c>
      <c r="W217" s="5">
        <v>9700</v>
      </c>
      <c r="X217" s="5">
        <v>11000</v>
      </c>
      <c r="Y217" s="5">
        <v>11200</v>
      </c>
      <c r="Z217" s="5"/>
      <c r="AA217" s="5"/>
      <c r="AB217" s="5">
        <v>140</v>
      </c>
      <c r="AC217" s="5">
        <v>180</v>
      </c>
      <c r="AD217" s="5">
        <v>240</v>
      </c>
      <c r="AE217" s="5">
        <v>3400</v>
      </c>
      <c r="AF217" s="5"/>
      <c r="AG217" s="5">
        <v>16400</v>
      </c>
      <c r="AH217" s="26"/>
      <c r="AI217" s="26"/>
      <c r="AJ217" s="26"/>
      <c r="AK217" s="26">
        <v>2</v>
      </c>
      <c r="AL217" s="26">
        <v>3</v>
      </c>
      <c r="AM217" s="26">
        <v>5</v>
      </c>
      <c r="AN217" s="26"/>
      <c r="AO217" s="26"/>
      <c r="AP217" s="26"/>
      <c r="AQ217" s="26"/>
      <c r="AR217" s="26"/>
      <c r="AS217" s="26"/>
      <c r="AT217" s="27">
        <v>5333</v>
      </c>
      <c r="AU217" s="27">
        <v>20587</v>
      </c>
      <c r="AV217" s="27">
        <v>19485</v>
      </c>
      <c r="AW217" s="27">
        <v>18906</v>
      </c>
      <c r="AX217" s="27">
        <v>19209</v>
      </c>
      <c r="AY217" s="27">
        <v>18780</v>
      </c>
      <c r="AZ217" s="28">
        <v>1</v>
      </c>
      <c r="BA217" s="28">
        <v>2.4</v>
      </c>
      <c r="BB217" s="28">
        <v>2.8</v>
      </c>
      <c r="BC217" s="28">
        <v>2.9</v>
      </c>
      <c r="BD217" s="28">
        <v>3</v>
      </c>
      <c r="BE217" s="28">
        <v>3</v>
      </c>
      <c r="BF217" s="29">
        <v>24.6</v>
      </c>
      <c r="BG217" s="29">
        <v>24.6</v>
      </c>
      <c r="BH217" s="29">
        <v>24.4</v>
      </c>
      <c r="BI217" s="29">
        <v>24.2</v>
      </c>
      <c r="BJ217" s="29">
        <v>24</v>
      </c>
      <c r="BK217" s="29">
        <v>25.2</v>
      </c>
      <c r="BL217" s="29">
        <v>6.5</v>
      </c>
      <c r="BM217" s="29">
        <v>6</v>
      </c>
      <c r="BN217" s="29">
        <v>5.8</v>
      </c>
      <c r="BO217" s="29">
        <v>5.8</v>
      </c>
      <c r="BP217" s="29">
        <v>5.7</v>
      </c>
      <c r="BQ217" s="29">
        <v>5.4</v>
      </c>
      <c r="BR217" s="29">
        <v>39.1</v>
      </c>
      <c r="BS217" s="29">
        <v>38.7</v>
      </c>
      <c r="BT217" s="29">
        <v>38.5</v>
      </c>
      <c r="BU217" s="29">
        <v>37.9</v>
      </c>
      <c r="BV217" s="29">
        <v>37.6</v>
      </c>
      <c r="BW217" s="29">
        <v>12.6</v>
      </c>
      <c r="BX217" s="30">
        <v>3.7</v>
      </c>
      <c r="BY217" s="30">
        <v>3</v>
      </c>
      <c r="BZ217" s="30">
        <v>3</v>
      </c>
      <c r="CA217" s="30">
        <v>3</v>
      </c>
      <c r="CB217" s="30">
        <v>3</v>
      </c>
      <c r="CC217" s="30">
        <v>3</v>
      </c>
      <c r="CD217" s="30">
        <v>20.2</v>
      </c>
      <c r="CE217" s="30">
        <v>20</v>
      </c>
      <c r="CF217" s="30">
        <v>19.9</v>
      </c>
      <c r="CG217" s="30">
        <v>19.3</v>
      </c>
      <c r="CH217" s="30">
        <v>19.6</v>
      </c>
      <c r="CI217" s="31">
        <v>5.01</v>
      </c>
      <c r="CJ217" s="31">
        <v>5.09</v>
      </c>
      <c r="CK217" s="31">
        <v>5.3</v>
      </c>
      <c r="CL217" s="31">
        <v>5.27</v>
      </c>
      <c r="CM217" s="7">
        <v>750</v>
      </c>
      <c r="CN217" s="5">
        <v>720</v>
      </c>
      <c r="CO217" s="6">
        <v>40</v>
      </c>
      <c r="CP217" s="5">
        <v>170</v>
      </c>
      <c r="CQ217" s="5">
        <v>310</v>
      </c>
      <c r="CR217" s="5">
        <v>40</v>
      </c>
    </row>
    <row r="218" spans="1:96" ht="12.75" customHeight="1">
      <c r="A218" s="60" t="s">
        <v>820</v>
      </c>
      <c r="B218" s="2" t="s">
        <v>9</v>
      </c>
      <c r="C218" s="8" t="s">
        <v>39</v>
      </c>
      <c r="D218" s="7">
        <v>1215000</v>
      </c>
      <c r="E218" s="7">
        <v>1261000</v>
      </c>
      <c r="F218" s="5">
        <v>1290000</v>
      </c>
      <c r="G218" s="5">
        <v>1294000</v>
      </c>
      <c r="H218" s="5">
        <v>1276000</v>
      </c>
      <c r="I218" s="5">
        <v>1282000</v>
      </c>
      <c r="J218" s="5">
        <v>1084000</v>
      </c>
      <c r="K218" s="5">
        <v>1075000</v>
      </c>
      <c r="L218" s="3" t="s">
        <v>877</v>
      </c>
      <c r="M218" s="20">
        <v>940</v>
      </c>
      <c r="N218" s="3" t="s">
        <v>130</v>
      </c>
      <c r="O218" s="20">
        <v>0</v>
      </c>
      <c r="P218" s="3" t="s">
        <v>1333</v>
      </c>
      <c r="Q218" s="20">
        <v>4828</v>
      </c>
      <c r="R218" s="3" t="s">
        <v>359</v>
      </c>
      <c r="S218" s="23">
        <v>6.9</v>
      </c>
      <c r="T218" s="3" t="s">
        <v>1005</v>
      </c>
      <c r="U218" s="20">
        <v>50</v>
      </c>
      <c r="V218" s="5">
        <v>278900</v>
      </c>
      <c r="W218" s="5">
        <v>299100</v>
      </c>
      <c r="X218" s="5">
        <v>311800</v>
      </c>
      <c r="Y218" s="5">
        <v>325100</v>
      </c>
      <c r="Z218" s="5">
        <v>319800</v>
      </c>
      <c r="AA218" s="5">
        <v>321300</v>
      </c>
      <c r="AB218" s="5">
        <v>38700</v>
      </c>
      <c r="AC218" s="5">
        <v>133200</v>
      </c>
      <c r="AD218" s="5">
        <v>225400</v>
      </c>
      <c r="AE218" s="5">
        <v>262800</v>
      </c>
      <c r="AF218" s="5">
        <v>336400</v>
      </c>
      <c r="AG218" s="5">
        <v>651200</v>
      </c>
      <c r="AH218" s="26">
        <v>5.4</v>
      </c>
      <c r="AI218" s="26">
        <v>6.2</v>
      </c>
      <c r="AJ218" s="26">
        <v>6.9</v>
      </c>
      <c r="AK218" s="26">
        <v>8</v>
      </c>
      <c r="AL218" s="26">
        <v>7.9</v>
      </c>
      <c r="AM218" s="26"/>
      <c r="AN218" s="26"/>
      <c r="AO218" s="26"/>
      <c r="AP218" s="26"/>
      <c r="AQ218" s="26"/>
      <c r="AR218" s="26"/>
      <c r="AS218" s="26"/>
      <c r="AT218" s="27">
        <v>6596</v>
      </c>
      <c r="AU218" s="27">
        <v>6872</v>
      </c>
      <c r="AV218" s="27">
        <v>7209</v>
      </c>
      <c r="AW218" s="27">
        <v>8003</v>
      </c>
      <c r="AX218" s="27">
        <v>12213</v>
      </c>
      <c r="AY218" s="27">
        <v>20283</v>
      </c>
      <c r="AZ218" s="28">
        <v>75</v>
      </c>
      <c r="BA218" s="28">
        <v>100</v>
      </c>
      <c r="BB218" s="28">
        <v>120</v>
      </c>
      <c r="BC218" s="28">
        <v>138</v>
      </c>
      <c r="BD218" s="28">
        <v>153</v>
      </c>
      <c r="BE218" s="28">
        <v>160</v>
      </c>
      <c r="BF218" s="29">
        <v>13.7</v>
      </c>
      <c r="BG218" s="29">
        <v>13.6</v>
      </c>
      <c r="BH218" s="29">
        <v>14.1</v>
      </c>
      <c r="BI218" s="29">
        <v>13.6</v>
      </c>
      <c r="BJ218" s="29">
        <v>13.4</v>
      </c>
      <c r="BK218" s="29">
        <v>12.8</v>
      </c>
      <c r="BL218" s="29">
        <v>6</v>
      </c>
      <c r="BM218" s="29">
        <v>6</v>
      </c>
      <c r="BN218" s="29">
        <v>7.6</v>
      </c>
      <c r="BO218" s="29">
        <v>6</v>
      </c>
      <c r="BP218" s="29">
        <v>6.1</v>
      </c>
      <c r="BQ218" s="29">
        <v>9.4</v>
      </c>
      <c r="BR218" s="29">
        <v>13.3</v>
      </c>
      <c r="BS218" s="29">
        <v>12.9</v>
      </c>
      <c r="BT218" s="29">
        <v>12.5</v>
      </c>
      <c r="BU218" s="29">
        <v>12.3</v>
      </c>
      <c r="BV218" s="29">
        <v>11.9</v>
      </c>
      <c r="BW218" s="29">
        <v>24.3</v>
      </c>
      <c r="BX218" s="30">
        <v>1.8</v>
      </c>
      <c r="BY218" s="30">
        <v>1.8</v>
      </c>
      <c r="BZ218" s="30">
        <v>1.8</v>
      </c>
      <c r="CA218" s="30">
        <v>1.8</v>
      </c>
      <c r="CB218" s="30">
        <v>1.8</v>
      </c>
      <c r="CC218" s="30">
        <v>1.8</v>
      </c>
      <c r="CD218" s="30">
        <v>270.3</v>
      </c>
      <c r="CE218" s="30">
        <v>269.5</v>
      </c>
      <c r="CF218" s="30">
        <v>268.8</v>
      </c>
      <c r="CG218" s="30">
        <v>273.1</v>
      </c>
      <c r="CH218" s="30">
        <v>274.4</v>
      </c>
      <c r="CI218" s="31">
        <v>4.79</v>
      </c>
      <c r="CJ218" s="31">
        <v>4.82</v>
      </c>
      <c r="CK218" s="31">
        <v>4.76</v>
      </c>
      <c r="CL218" s="31">
        <v>4.75</v>
      </c>
      <c r="CM218" s="7">
        <v>5155</v>
      </c>
      <c r="CN218" s="5">
        <v>5130</v>
      </c>
      <c r="CO218" s="5">
        <v>2590</v>
      </c>
      <c r="CP218" s="5">
        <v>750</v>
      </c>
      <c r="CQ218" s="5">
        <v>470</v>
      </c>
      <c r="CR218" s="5">
        <v>110</v>
      </c>
    </row>
    <row r="219" spans="1:96" ht="12.75" customHeight="1">
      <c r="A219" s="60" t="s">
        <v>1336</v>
      </c>
      <c r="B219" s="2" t="s">
        <v>7</v>
      </c>
      <c r="C219" s="8" t="s">
        <v>37</v>
      </c>
      <c r="D219" s="7">
        <v>8207000</v>
      </c>
      <c r="E219" s="7">
        <v>8950000</v>
      </c>
      <c r="F219" s="5">
        <v>9564000</v>
      </c>
      <c r="G219" s="5">
        <v>9674000</v>
      </c>
      <c r="H219" s="5">
        <v>9782000</v>
      </c>
      <c r="I219" s="5">
        <v>9832000</v>
      </c>
      <c r="J219" s="5">
        <v>9975000</v>
      </c>
      <c r="K219" s="5">
        <v>10075000</v>
      </c>
      <c r="L219" s="3" t="s">
        <v>120</v>
      </c>
      <c r="M219" s="20">
        <v>1544</v>
      </c>
      <c r="N219" s="3" t="s">
        <v>188</v>
      </c>
      <c r="O219" s="20" t="s">
        <v>0</v>
      </c>
      <c r="P219" s="3" t="s">
        <v>263</v>
      </c>
      <c r="Q219" s="20">
        <v>514</v>
      </c>
      <c r="R219" s="3" t="s">
        <v>360</v>
      </c>
      <c r="S219" s="20">
        <v>500</v>
      </c>
      <c r="T219" s="3" t="s">
        <v>445</v>
      </c>
      <c r="U219" s="20" t="s">
        <v>882</v>
      </c>
      <c r="V219" s="5">
        <v>850400</v>
      </c>
      <c r="W219" s="5">
        <v>955000</v>
      </c>
      <c r="X219" s="5">
        <v>1056200</v>
      </c>
      <c r="Y219" s="5">
        <v>1148000</v>
      </c>
      <c r="Z219" s="5">
        <v>1163800</v>
      </c>
      <c r="AA219" s="5">
        <v>1203500</v>
      </c>
      <c r="AB219" s="5">
        <v>55300</v>
      </c>
      <c r="AC219" s="5">
        <v>119100</v>
      </c>
      <c r="AD219" s="5">
        <v>389200</v>
      </c>
      <c r="AE219" s="5">
        <v>574300</v>
      </c>
      <c r="AF219" s="5">
        <v>1917500</v>
      </c>
      <c r="AG219" s="5">
        <v>3563000</v>
      </c>
      <c r="AH219" s="26">
        <v>1.5</v>
      </c>
      <c r="AI219" s="26">
        <v>2.3</v>
      </c>
      <c r="AJ219" s="26">
        <v>2.4</v>
      </c>
      <c r="AK219" s="26">
        <v>3.1</v>
      </c>
      <c r="AL219" s="26">
        <v>4.1</v>
      </c>
      <c r="AM219" s="26">
        <v>4.8</v>
      </c>
      <c r="AN219" s="26"/>
      <c r="AO219" s="26"/>
      <c r="AP219" s="26"/>
      <c r="AQ219" s="26"/>
      <c r="AR219" s="26"/>
      <c r="AS219" s="26"/>
      <c r="AT219" s="27">
        <v>87</v>
      </c>
      <c r="AU219" s="27">
        <v>97</v>
      </c>
      <c r="AV219" s="27">
        <v>63</v>
      </c>
      <c r="AW219" s="27">
        <v>188</v>
      </c>
      <c r="AX219" s="27">
        <v>242</v>
      </c>
      <c r="AY219" s="27">
        <v>260</v>
      </c>
      <c r="AZ219" s="28">
        <v>150</v>
      </c>
      <c r="BA219" s="28">
        <v>260</v>
      </c>
      <c r="BB219" s="28">
        <v>410</v>
      </c>
      <c r="BC219" s="28">
        <v>506</v>
      </c>
      <c r="BD219" s="28">
        <v>630</v>
      </c>
      <c r="BE219" s="28">
        <v>835</v>
      </c>
      <c r="BF219" s="29">
        <v>17.1</v>
      </c>
      <c r="BG219" s="29">
        <v>16.9</v>
      </c>
      <c r="BH219" s="29">
        <v>16.7</v>
      </c>
      <c r="BI219" s="29">
        <v>16.9</v>
      </c>
      <c r="BJ219" s="29">
        <v>17.2</v>
      </c>
      <c r="BK219" s="29">
        <v>15.5</v>
      </c>
      <c r="BL219" s="29">
        <v>5.6</v>
      </c>
      <c r="BM219" s="29">
        <v>5.5</v>
      </c>
      <c r="BN219" s="29">
        <v>5.8</v>
      </c>
      <c r="BO219" s="29">
        <v>5.8</v>
      </c>
      <c r="BP219" s="29">
        <v>5.7</v>
      </c>
      <c r="BQ219" s="29">
        <v>5.1</v>
      </c>
      <c r="BR219" s="32">
        <v>27.7</v>
      </c>
      <c r="BS219" s="32">
        <v>26.7</v>
      </c>
      <c r="BT219" s="32">
        <v>25.5</v>
      </c>
      <c r="BU219" s="32">
        <v>24.8</v>
      </c>
      <c r="BV219" s="32">
        <v>24</v>
      </c>
      <c r="BW219" s="32">
        <v>24.8</v>
      </c>
      <c r="BX219" s="30">
        <v>2.1</v>
      </c>
      <c r="BY219" s="30">
        <v>2.1</v>
      </c>
      <c r="BZ219" s="30">
        <v>2.1</v>
      </c>
      <c r="CA219" s="30">
        <v>2</v>
      </c>
      <c r="CB219" s="30">
        <v>1.8</v>
      </c>
      <c r="CC219" s="30">
        <v>1.8</v>
      </c>
      <c r="CD219" s="30">
        <v>2026.8</v>
      </c>
      <c r="CE219" s="30">
        <v>2077</v>
      </c>
      <c r="CF219" s="30">
        <v>2124</v>
      </c>
      <c r="CG219" s="30">
        <v>2167.9</v>
      </c>
      <c r="CH219" s="30">
        <v>2210.1</v>
      </c>
      <c r="CI219" s="31">
        <v>4.61</v>
      </c>
      <c r="CJ219" s="31">
        <v>4.56</v>
      </c>
      <c r="CK219" s="31">
        <v>4.51</v>
      </c>
      <c r="CL219" s="31">
        <v>4.47</v>
      </c>
      <c r="CM219" s="7">
        <v>163610</v>
      </c>
      <c r="CN219" s="5">
        <v>155360</v>
      </c>
      <c r="CO219" s="5">
        <v>5100</v>
      </c>
      <c r="CP219" s="5">
        <v>28640</v>
      </c>
      <c r="CQ219" s="5">
        <v>21260</v>
      </c>
      <c r="CR219" s="5">
        <v>45610</v>
      </c>
    </row>
    <row r="220" spans="1:96" ht="12.75" customHeight="1">
      <c r="A220" s="60" t="s">
        <v>823</v>
      </c>
      <c r="B220" s="2" t="s">
        <v>4</v>
      </c>
      <c r="C220" s="8" t="s">
        <v>36</v>
      </c>
      <c r="D220" s="7">
        <v>57593000</v>
      </c>
      <c r="E220" s="7">
        <v>63070000</v>
      </c>
      <c r="F220" s="5">
        <v>67420000</v>
      </c>
      <c r="G220" s="5">
        <v>68529000</v>
      </c>
      <c r="H220" s="5">
        <v>69626000</v>
      </c>
      <c r="I220" s="5">
        <v>70713000</v>
      </c>
      <c r="J220" s="5">
        <v>68894000</v>
      </c>
      <c r="K220" s="5">
        <v>69661000</v>
      </c>
      <c r="L220" s="3" t="s">
        <v>121</v>
      </c>
      <c r="M220" s="20">
        <v>5137</v>
      </c>
      <c r="N220" s="3" t="s">
        <v>189</v>
      </c>
      <c r="O220" s="20">
        <v>0</v>
      </c>
      <c r="P220" s="3" t="s">
        <v>264</v>
      </c>
      <c r="Q220" s="20">
        <v>279</v>
      </c>
      <c r="R220" s="3" t="s">
        <v>1006</v>
      </c>
      <c r="S220" s="20">
        <v>3713</v>
      </c>
      <c r="T220" s="3" t="s">
        <v>1403</v>
      </c>
      <c r="U220" s="20">
        <v>1355</v>
      </c>
      <c r="V220" s="5">
        <v>18054000</v>
      </c>
      <c r="W220" s="5">
        <v>18395200</v>
      </c>
      <c r="X220" s="5">
        <v>18904500</v>
      </c>
      <c r="Y220" s="5">
        <v>18914900</v>
      </c>
      <c r="Z220" s="5">
        <v>18916700</v>
      </c>
      <c r="AA220" s="5">
        <v>19125200</v>
      </c>
      <c r="AB220" s="5">
        <v>8121500</v>
      </c>
      <c r="AC220" s="5">
        <v>15063500</v>
      </c>
      <c r="AD220" s="5">
        <v>19572900</v>
      </c>
      <c r="AE220" s="5">
        <v>23374400</v>
      </c>
      <c r="AF220" s="5">
        <v>27887500</v>
      </c>
      <c r="AG220" s="5">
        <v>34707500</v>
      </c>
      <c r="AH220" s="26">
        <v>3.4</v>
      </c>
      <c r="AI220" s="26">
        <v>3.8</v>
      </c>
      <c r="AJ220" s="26">
        <v>4.1</v>
      </c>
      <c r="AK220" s="26">
        <v>4.5</v>
      </c>
      <c r="AL220" s="26">
        <v>4.7</v>
      </c>
      <c r="AM220" s="26">
        <v>5.1</v>
      </c>
      <c r="AN220" s="26">
        <v>0</v>
      </c>
      <c r="AO220" s="26">
        <v>0</v>
      </c>
      <c r="AP220" s="26">
        <v>0</v>
      </c>
      <c r="AQ220" s="26">
        <v>0.1</v>
      </c>
      <c r="AR220" s="26">
        <v>0.3</v>
      </c>
      <c r="AS220" s="26"/>
      <c r="AT220" s="27">
        <v>113603</v>
      </c>
      <c r="AU220" s="27">
        <v>139805</v>
      </c>
      <c r="AV220" s="27">
        <v>199823</v>
      </c>
      <c r="AW220" s="27">
        <v>344859</v>
      </c>
      <c r="AX220" s="27">
        <v>611557</v>
      </c>
      <c r="AY220" s="27">
        <v>794795</v>
      </c>
      <c r="AZ220" s="28">
        <v>1500</v>
      </c>
      <c r="BA220" s="28">
        <v>2000</v>
      </c>
      <c r="BB220" s="28">
        <v>3500</v>
      </c>
      <c r="BC220" s="28">
        <v>4300</v>
      </c>
      <c r="BD220" s="28">
        <v>6000</v>
      </c>
      <c r="BE220" s="28">
        <v>10220</v>
      </c>
      <c r="BF220" s="29">
        <v>22.2</v>
      </c>
      <c r="BG220" s="29">
        <v>21.7</v>
      </c>
      <c r="BH220" s="29">
        <v>21.3</v>
      </c>
      <c r="BI220" s="29">
        <v>20.9</v>
      </c>
      <c r="BJ220" s="29">
        <v>19.1</v>
      </c>
      <c r="BK220" s="29">
        <v>16.8</v>
      </c>
      <c r="BL220" s="29">
        <v>7.1</v>
      </c>
      <c r="BM220" s="29">
        <v>7.1</v>
      </c>
      <c r="BN220" s="29">
        <v>7.1</v>
      </c>
      <c r="BO220" s="29">
        <v>7</v>
      </c>
      <c r="BP220" s="29">
        <v>6.2</v>
      </c>
      <c r="BQ220" s="29">
        <v>6</v>
      </c>
      <c r="BR220" s="29">
        <v>41.9</v>
      </c>
      <c r="BS220" s="29">
        <v>40.6</v>
      </c>
      <c r="BT220" s="29">
        <v>39.4</v>
      </c>
      <c r="BU220" s="29">
        <v>38.3</v>
      </c>
      <c r="BV220" s="29">
        <v>21.5</v>
      </c>
      <c r="BW220" s="29">
        <v>41</v>
      </c>
      <c r="BX220" s="30">
        <v>2.6</v>
      </c>
      <c r="BY220" s="30">
        <v>2.5</v>
      </c>
      <c r="BZ220" s="30">
        <v>2.5</v>
      </c>
      <c r="CA220" s="30">
        <v>2.2</v>
      </c>
      <c r="CB220" s="30">
        <v>2.2</v>
      </c>
      <c r="CC220" s="30">
        <v>1.9</v>
      </c>
      <c r="CD220" s="30">
        <v>14034.8</v>
      </c>
      <c r="CE220" s="30">
        <v>14304</v>
      </c>
      <c r="CF220" s="30">
        <v>14582.6</v>
      </c>
      <c r="CG220" s="30">
        <v>14862.4</v>
      </c>
      <c r="CH220" s="30">
        <v>15133.9</v>
      </c>
      <c r="CI220" s="31">
        <v>4.79</v>
      </c>
      <c r="CJ220" s="31">
        <v>4.77</v>
      </c>
      <c r="CK220" s="31">
        <v>4.76</v>
      </c>
      <c r="CL220" s="31">
        <v>4.74</v>
      </c>
      <c r="CM220" s="7">
        <v>783562</v>
      </c>
      <c r="CN220" s="5">
        <v>769630</v>
      </c>
      <c r="CO220" s="5">
        <v>102250</v>
      </c>
      <c r="CP220" s="5">
        <v>241380</v>
      </c>
      <c r="CQ220" s="5">
        <v>25340</v>
      </c>
      <c r="CR220" s="5">
        <v>123780</v>
      </c>
    </row>
    <row r="221" spans="1:96" ht="12.75" customHeight="1">
      <c r="A221" s="60" t="s">
        <v>587</v>
      </c>
      <c r="B221" s="2" t="s">
        <v>4</v>
      </c>
      <c r="C221" s="8" t="s">
        <v>35</v>
      </c>
      <c r="D221" s="7">
        <v>3668000</v>
      </c>
      <c r="E221" s="7">
        <v>4210000</v>
      </c>
      <c r="F221" s="5">
        <v>4643000</v>
      </c>
      <c r="G221" s="5">
        <v>4720000</v>
      </c>
      <c r="H221" s="5">
        <v>4790000</v>
      </c>
      <c r="I221" s="5">
        <v>4867000</v>
      </c>
      <c r="J221" s="5">
        <v>4863000</v>
      </c>
      <c r="K221" s="5">
        <v>4952000</v>
      </c>
      <c r="L221" s="3" t="s">
        <v>1352</v>
      </c>
      <c r="M221" s="20">
        <v>3139</v>
      </c>
      <c r="N221" s="3" t="s">
        <v>1385</v>
      </c>
      <c r="O221" s="20" t="s">
        <v>1</v>
      </c>
      <c r="P221" s="3" t="s">
        <v>265</v>
      </c>
      <c r="Q221" s="23">
        <v>60</v>
      </c>
      <c r="R221" s="3" t="s">
        <v>361</v>
      </c>
      <c r="S221" s="20">
        <v>800</v>
      </c>
      <c r="T221" s="3" t="s">
        <v>125</v>
      </c>
      <c r="U221" s="20">
        <v>2495</v>
      </c>
      <c r="V221" s="5">
        <v>358900</v>
      </c>
      <c r="W221" s="5">
        <v>364000</v>
      </c>
      <c r="X221" s="5">
        <v>387600</v>
      </c>
      <c r="Y221" s="5">
        <v>374000</v>
      </c>
      <c r="Z221" s="5">
        <v>376100</v>
      </c>
      <c r="AA221" s="5"/>
      <c r="AB221" s="5">
        <v>4000</v>
      </c>
      <c r="AC221" s="5">
        <v>7500</v>
      </c>
      <c r="AD221" s="5">
        <v>8200</v>
      </c>
      <c r="AE221" s="5">
        <v>8200</v>
      </c>
      <c r="AF221" s="5">
        <v>9200</v>
      </c>
      <c r="AG221" s="5">
        <v>50100</v>
      </c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7">
        <v>654</v>
      </c>
      <c r="AU221" s="27">
        <v>825</v>
      </c>
      <c r="AV221" s="27">
        <v>607</v>
      </c>
      <c r="AW221" s="27">
        <v>518</v>
      </c>
      <c r="AX221" s="27">
        <v>621</v>
      </c>
      <c r="AY221" s="27">
        <v>633</v>
      </c>
      <c r="AZ221" s="28">
        <v>2</v>
      </c>
      <c r="BA221" s="28">
        <v>6</v>
      </c>
      <c r="BB221" s="28">
        <v>8</v>
      </c>
      <c r="BC221" s="28"/>
      <c r="BD221" s="28">
        <v>20</v>
      </c>
      <c r="BE221" s="28">
        <v>36</v>
      </c>
      <c r="BF221" s="29">
        <v>19.3</v>
      </c>
      <c r="BG221" s="29">
        <v>19</v>
      </c>
      <c r="BH221" s="29">
        <v>19.5</v>
      </c>
      <c r="BI221" s="29">
        <v>20.5</v>
      </c>
      <c r="BJ221" s="29">
        <v>21.6</v>
      </c>
      <c r="BK221" s="29">
        <v>27.7</v>
      </c>
      <c r="BL221" s="29">
        <v>6.5</v>
      </c>
      <c r="BM221" s="29">
        <v>6.5</v>
      </c>
      <c r="BN221" s="29">
        <v>6.5</v>
      </c>
      <c r="BO221" s="29">
        <v>6.6</v>
      </c>
      <c r="BP221" s="29">
        <v>6.6</v>
      </c>
      <c r="BQ221" s="29">
        <v>8.8</v>
      </c>
      <c r="BR221" s="29">
        <v>51.5</v>
      </c>
      <c r="BS221" s="29">
        <v>50.1</v>
      </c>
      <c r="BT221" s="29">
        <v>48.6</v>
      </c>
      <c r="BU221" s="29">
        <v>48</v>
      </c>
      <c r="BV221" s="29">
        <v>47.2</v>
      </c>
      <c r="BW221" s="29">
        <v>73.1</v>
      </c>
      <c r="BX221" s="30">
        <v>2.3</v>
      </c>
      <c r="BY221" s="30">
        <v>2.3</v>
      </c>
      <c r="BZ221" s="30">
        <v>2.7</v>
      </c>
      <c r="CA221" s="30">
        <v>2.7</v>
      </c>
      <c r="CB221" s="30">
        <v>3.5</v>
      </c>
      <c r="CC221" s="30">
        <v>3.4</v>
      </c>
      <c r="CD221" s="30">
        <v>1266.6</v>
      </c>
      <c r="CE221" s="30">
        <v>1287.9</v>
      </c>
      <c r="CF221" s="30">
        <v>1337.4</v>
      </c>
      <c r="CG221" s="30">
        <v>1387.7</v>
      </c>
      <c r="CH221" s="30">
        <v>1438.7</v>
      </c>
      <c r="CI221" s="31">
        <v>3.63</v>
      </c>
      <c r="CJ221" s="31">
        <v>3.56</v>
      </c>
      <c r="CK221" s="31">
        <v>3.48</v>
      </c>
      <c r="CL221" s="31">
        <v>3.41</v>
      </c>
      <c r="CM221" s="7">
        <v>488100</v>
      </c>
      <c r="CN221" s="5">
        <v>469930</v>
      </c>
      <c r="CO221" s="5">
        <v>37550</v>
      </c>
      <c r="CP221" s="5">
        <v>18500</v>
      </c>
      <c r="CQ221" s="5">
        <v>650</v>
      </c>
      <c r="CR221" s="5">
        <v>307000</v>
      </c>
    </row>
    <row r="222" spans="1:96" ht="12.75" customHeight="1">
      <c r="A222" s="60" t="s">
        <v>824</v>
      </c>
      <c r="B222" s="2" t="s">
        <v>9</v>
      </c>
      <c r="C222" s="8" t="s">
        <v>34</v>
      </c>
      <c r="D222" s="7">
        <v>12000</v>
      </c>
      <c r="E222" s="7">
        <v>15000</v>
      </c>
      <c r="F222" s="5">
        <v>18000</v>
      </c>
      <c r="G222" s="5">
        <v>20000</v>
      </c>
      <c r="H222" s="5">
        <v>21000</v>
      </c>
      <c r="I222" s="5">
        <v>22000</v>
      </c>
      <c r="J222" s="5">
        <v>20000</v>
      </c>
      <c r="K222" s="5">
        <v>21000</v>
      </c>
      <c r="L222" s="3" t="s">
        <v>1402</v>
      </c>
      <c r="M222" s="20">
        <v>49</v>
      </c>
      <c r="N222" s="3" t="s">
        <v>129</v>
      </c>
      <c r="O222" s="20">
        <v>0</v>
      </c>
      <c r="P222" s="3" t="s">
        <v>266</v>
      </c>
      <c r="Q222" s="20">
        <v>136</v>
      </c>
      <c r="R222" s="3" t="s">
        <v>912</v>
      </c>
      <c r="S222" s="23"/>
      <c r="T222" s="3"/>
      <c r="U222" s="23"/>
      <c r="V222" s="5">
        <v>5000</v>
      </c>
      <c r="W222" s="5">
        <v>5700</v>
      </c>
      <c r="X222" s="9"/>
      <c r="Y222" s="10"/>
      <c r="Z222" s="10"/>
      <c r="AA222" s="10"/>
      <c r="AB222" s="9"/>
      <c r="AC222" s="9"/>
      <c r="AD222" s="9"/>
      <c r="AE222" s="9"/>
      <c r="AF222" s="9"/>
      <c r="AG222" s="9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28">
        <v>252</v>
      </c>
      <c r="AU222" s="28">
        <v>322</v>
      </c>
      <c r="AV222" s="28">
        <v>289</v>
      </c>
      <c r="AW222" s="28">
        <v>995</v>
      </c>
      <c r="AX222" s="28">
        <v>1807</v>
      </c>
      <c r="AY222" s="28">
        <v>2744</v>
      </c>
      <c r="AZ222" s="28"/>
      <c r="BA222" s="28"/>
      <c r="BB222" s="28"/>
      <c r="BC222" s="28"/>
      <c r="BD222" s="28"/>
      <c r="BE222" s="28"/>
      <c r="BF222" s="29"/>
      <c r="BG222" s="29">
        <v>24.9</v>
      </c>
      <c r="BH222" s="29">
        <v>24.2</v>
      </c>
      <c r="BI222" s="29">
        <v>9.7</v>
      </c>
      <c r="BJ222" s="29">
        <v>22.9</v>
      </c>
      <c r="BK222" s="29">
        <v>22.2</v>
      </c>
      <c r="BL222" s="29"/>
      <c r="BM222" s="29">
        <v>4.5</v>
      </c>
      <c r="BN222" s="29">
        <v>4.4</v>
      </c>
      <c r="BO222" s="29">
        <v>3.3</v>
      </c>
      <c r="BP222" s="29">
        <v>4.3</v>
      </c>
      <c r="BQ222" s="29">
        <v>4.3</v>
      </c>
      <c r="BR222" s="29"/>
      <c r="BS222" s="29">
        <v>18.1</v>
      </c>
      <c r="BT222" s="29">
        <v>17.5</v>
      </c>
      <c r="BU222" s="29">
        <v>16.9</v>
      </c>
      <c r="BV222" s="29">
        <v>16.3</v>
      </c>
      <c r="BW222" s="29">
        <v>15.7</v>
      </c>
      <c r="BX222" s="30"/>
      <c r="BY222" s="30">
        <v>3.2</v>
      </c>
      <c r="BZ222" s="30">
        <v>3.2</v>
      </c>
      <c r="CA222" s="30">
        <v>3.2</v>
      </c>
      <c r="CB222" s="30">
        <v>3.1</v>
      </c>
      <c r="CC222" s="30">
        <v>3.1</v>
      </c>
      <c r="CD222" s="30"/>
      <c r="CE222" s="30"/>
      <c r="CF222" s="30"/>
      <c r="CG222" s="30"/>
      <c r="CH222" s="30"/>
      <c r="CI222" s="31"/>
      <c r="CJ222" s="31"/>
      <c r="CK222" s="31"/>
      <c r="CL222" s="31"/>
      <c r="CM222" s="7">
        <v>497</v>
      </c>
      <c r="CN222" s="5">
        <v>430</v>
      </c>
      <c r="CO222" s="9"/>
      <c r="CP222" s="5">
        <v>10</v>
      </c>
      <c r="CQ222" s="5"/>
      <c r="CR222" s="5"/>
    </row>
    <row r="223" spans="1:96" ht="12.75" customHeight="1">
      <c r="A223" s="60" t="s">
        <v>588</v>
      </c>
      <c r="B223" s="2" t="s">
        <v>8</v>
      </c>
      <c r="C223" s="8" t="s">
        <v>1460</v>
      </c>
      <c r="D223" s="7">
        <v>9000</v>
      </c>
      <c r="E223" s="7">
        <v>10000</v>
      </c>
      <c r="F223" s="5">
        <v>10000</v>
      </c>
      <c r="G223" s="5">
        <v>10000</v>
      </c>
      <c r="H223" s="5">
        <v>10000</v>
      </c>
      <c r="I223" s="5">
        <v>10000</v>
      </c>
      <c r="J223" s="5">
        <v>11000</v>
      </c>
      <c r="K223" s="5">
        <v>12000</v>
      </c>
      <c r="L223" s="3" t="s">
        <v>83</v>
      </c>
      <c r="M223" s="20">
        <v>5</v>
      </c>
      <c r="N223" s="3" t="s">
        <v>128</v>
      </c>
      <c r="O223" s="20">
        <v>0</v>
      </c>
      <c r="P223" s="3" t="s">
        <v>617</v>
      </c>
      <c r="Q223" s="25">
        <v>5.6</v>
      </c>
      <c r="R223" s="3"/>
      <c r="S223" s="23"/>
      <c r="T223" s="3"/>
      <c r="U223" s="23"/>
      <c r="V223" s="5">
        <v>630</v>
      </c>
      <c r="W223" s="5"/>
      <c r="X223" s="5">
        <v>650</v>
      </c>
      <c r="Y223" s="5"/>
      <c r="Z223" s="5"/>
      <c r="AA223" s="5"/>
      <c r="AB223" s="9"/>
      <c r="AC223" s="9"/>
      <c r="AD223" s="7"/>
      <c r="AE223" s="7"/>
      <c r="AF223" s="7"/>
      <c r="AG223" s="7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28">
        <v>1469</v>
      </c>
      <c r="AU223" s="28">
        <v>6409</v>
      </c>
      <c r="AV223" s="28">
        <v>8600</v>
      </c>
      <c r="AW223" s="28">
        <v>12912</v>
      </c>
      <c r="AX223" s="28">
        <v>16307</v>
      </c>
      <c r="AY223" s="28">
        <v>28422</v>
      </c>
      <c r="AZ223" s="28"/>
      <c r="BA223" s="28">
        <v>0.5</v>
      </c>
      <c r="BB223" s="28">
        <v>1</v>
      </c>
      <c r="BC223" s="28">
        <v>1.3</v>
      </c>
      <c r="BD223" s="28">
        <v>1.8</v>
      </c>
      <c r="BE223" s="28"/>
      <c r="BF223" s="29">
        <v>21.4</v>
      </c>
      <c r="BG223" s="29">
        <v>22</v>
      </c>
      <c r="BH223" s="29">
        <v>27.1</v>
      </c>
      <c r="BI223" s="29">
        <v>21.6</v>
      </c>
      <c r="BJ223" s="29">
        <v>21.3</v>
      </c>
      <c r="BK223" s="29">
        <v>21.9</v>
      </c>
      <c r="BL223" s="29">
        <v>7.8</v>
      </c>
      <c r="BM223" s="29">
        <v>8.4</v>
      </c>
      <c r="BN223" s="29">
        <v>9.9</v>
      </c>
      <c r="BO223" s="29">
        <v>8.3</v>
      </c>
      <c r="BP223" s="29">
        <v>8.2</v>
      </c>
      <c r="BQ223" s="29">
        <v>7.2</v>
      </c>
      <c r="BR223" s="29">
        <v>26</v>
      </c>
      <c r="BS223" s="29">
        <v>26</v>
      </c>
      <c r="BT223" s="29">
        <v>25.8</v>
      </c>
      <c r="BU223" s="29">
        <v>25.5</v>
      </c>
      <c r="BV223" s="29">
        <v>25.3</v>
      </c>
      <c r="BW223" s="29">
        <v>20</v>
      </c>
      <c r="BX223" s="30"/>
      <c r="BY223" s="30">
        <v>3.1</v>
      </c>
      <c r="BZ223" s="30">
        <v>3.7</v>
      </c>
      <c r="CA223" s="30">
        <v>3.1</v>
      </c>
      <c r="CB223" s="30">
        <v>3</v>
      </c>
      <c r="CC223" s="30">
        <v>3</v>
      </c>
      <c r="CD223" s="30">
        <v>1.5</v>
      </c>
      <c r="CE223" s="30">
        <v>1.6</v>
      </c>
      <c r="CF223" s="30">
        <v>1.7</v>
      </c>
      <c r="CG223" s="30">
        <v>1.8</v>
      </c>
      <c r="CH223" s="30">
        <v>1.8</v>
      </c>
      <c r="CI223" s="31">
        <v>7.75</v>
      </c>
      <c r="CJ223" s="31">
        <v>7.52</v>
      </c>
      <c r="CK223" s="31">
        <v>7.26</v>
      </c>
      <c r="CL223" s="31">
        <v>7.24</v>
      </c>
      <c r="CM223" s="7">
        <v>24</v>
      </c>
      <c r="CN223" s="5">
        <v>24</v>
      </c>
      <c r="CO223" s="9"/>
      <c r="CP223" s="6"/>
      <c r="CQ223" s="6"/>
      <c r="CR223" s="6"/>
    </row>
    <row r="224" spans="1:96" ht="12.75" customHeight="1">
      <c r="A224" s="60" t="s">
        <v>589</v>
      </c>
      <c r="B224" s="2" t="s">
        <v>7</v>
      </c>
      <c r="C224" s="8" t="s">
        <v>33</v>
      </c>
      <c r="D224" s="7">
        <v>17359000</v>
      </c>
      <c r="E224" s="7">
        <v>20274000</v>
      </c>
      <c r="F224" s="5">
        <v>22972000</v>
      </c>
      <c r="G224" s="5">
        <v>22788000</v>
      </c>
      <c r="H224" s="5">
        <v>24750000</v>
      </c>
      <c r="I224" s="5">
        <v>25437000</v>
      </c>
      <c r="J224" s="5">
        <v>26390000</v>
      </c>
      <c r="K224" s="5">
        <v>27269000</v>
      </c>
      <c r="L224" s="3" t="s">
        <v>1189</v>
      </c>
      <c r="M224" s="20">
        <v>5109</v>
      </c>
      <c r="N224" s="3" t="s">
        <v>190</v>
      </c>
      <c r="O224" s="20">
        <v>621</v>
      </c>
      <c r="P224" s="3" t="s">
        <v>267</v>
      </c>
      <c r="Q224" s="23">
        <v>275</v>
      </c>
      <c r="R224" s="3" t="s">
        <v>355</v>
      </c>
      <c r="S224" s="20" t="s">
        <v>618</v>
      </c>
      <c r="T224" s="3" t="s">
        <v>446</v>
      </c>
      <c r="U224" s="20">
        <v>480</v>
      </c>
      <c r="V224" s="5">
        <v>57200</v>
      </c>
      <c r="W224" s="5">
        <v>61700</v>
      </c>
      <c r="X224" s="5">
        <v>56000</v>
      </c>
      <c r="Y224" s="5">
        <v>55000</v>
      </c>
      <c r="Z224" s="5">
        <v>61000</v>
      </c>
      <c r="AA224" s="5">
        <v>71600</v>
      </c>
      <c r="AB224" s="5">
        <v>56400</v>
      </c>
      <c r="AC224" s="5">
        <v>188600</v>
      </c>
      <c r="AD224" s="5">
        <v>322700</v>
      </c>
      <c r="AE224" s="5">
        <v>393300</v>
      </c>
      <c r="AF224" s="5">
        <v>776200</v>
      </c>
      <c r="AG224" s="5">
        <v>1165000</v>
      </c>
      <c r="AH224" s="26">
        <v>0.3</v>
      </c>
      <c r="AI224" s="26">
        <v>0.3</v>
      </c>
      <c r="AJ224" s="26">
        <v>0.3</v>
      </c>
      <c r="AK224" s="26">
        <v>0.3</v>
      </c>
      <c r="AL224" s="26">
        <v>0.4</v>
      </c>
      <c r="AM224" s="26">
        <v>0.5</v>
      </c>
      <c r="AN224" s="26"/>
      <c r="AO224" s="26"/>
      <c r="AP224" s="26"/>
      <c r="AQ224" s="26"/>
      <c r="AR224" s="26"/>
      <c r="AS224" s="26"/>
      <c r="AT224" s="27">
        <v>171</v>
      </c>
      <c r="AU224" s="27">
        <v>405</v>
      </c>
      <c r="AV224" s="27">
        <v>452</v>
      </c>
      <c r="AW224" s="27">
        <v>89</v>
      </c>
      <c r="AX224" s="27">
        <v>1293</v>
      </c>
      <c r="AY224" s="27">
        <v>1362</v>
      </c>
      <c r="AZ224" s="28">
        <v>25</v>
      </c>
      <c r="BA224" s="28">
        <v>40</v>
      </c>
      <c r="BB224" s="28">
        <v>60</v>
      </c>
      <c r="BC224" s="28">
        <v>100</v>
      </c>
      <c r="BD224" s="28">
        <v>125</v>
      </c>
      <c r="BE224" s="28">
        <v>200</v>
      </c>
      <c r="BF224" s="29">
        <v>50.5</v>
      </c>
      <c r="BG224" s="29">
        <v>50.6</v>
      </c>
      <c r="BH224" s="29">
        <v>50.6</v>
      </c>
      <c r="BI224" s="29">
        <v>50.4</v>
      </c>
      <c r="BJ224" s="29">
        <v>50.5</v>
      </c>
      <c r="BK224" s="29">
        <v>47.4</v>
      </c>
      <c r="BL224" s="29">
        <v>18.6</v>
      </c>
      <c r="BM224" s="29">
        <v>18</v>
      </c>
      <c r="BN224" s="29">
        <v>17.2</v>
      </c>
      <c r="BO224" s="29">
        <v>16.7</v>
      </c>
      <c r="BP224" s="29">
        <v>16</v>
      </c>
      <c r="BQ224" s="29">
        <v>12.8</v>
      </c>
      <c r="BR224" s="29">
        <v>99.7</v>
      </c>
      <c r="BS224" s="29">
        <v>96.9</v>
      </c>
      <c r="BT224" s="29">
        <v>93.9</v>
      </c>
      <c r="BU224" s="29">
        <v>89.9</v>
      </c>
      <c r="BV224" s="29">
        <v>87</v>
      </c>
      <c r="BW224" s="29">
        <v>67.8</v>
      </c>
      <c r="BX224" s="30">
        <v>6.2</v>
      </c>
      <c r="BY224" s="30">
        <v>6.1</v>
      </c>
      <c r="BZ224" s="30">
        <v>6</v>
      </c>
      <c r="CA224" s="30">
        <v>6</v>
      </c>
      <c r="CB224" s="30">
        <v>6.6</v>
      </c>
      <c r="CC224" s="30">
        <v>6.7</v>
      </c>
      <c r="CD224" s="30">
        <v>4078.1</v>
      </c>
      <c r="CE224" s="30">
        <v>4383.5</v>
      </c>
      <c r="CF224" s="30">
        <v>4643</v>
      </c>
      <c r="CG224" s="30">
        <v>4799.8</v>
      </c>
      <c r="CH224" s="30">
        <v>4960.1</v>
      </c>
      <c r="CI224" s="31">
        <v>5.44</v>
      </c>
      <c r="CJ224" s="31">
        <v>5.3</v>
      </c>
      <c r="CK224" s="31">
        <v>5.29</v>
      </c>
      <c r="CL224" s="31">
        <v>5.29</v>
      </c>
      <c r="CM224" s="7">
        <v>241548</v>
      </c>
      <c r="CN224" s="5">
        <v>197100</v>
      </c>
      <c r="CO224" s="5">
        <v>41900</v>
      </c>
      <c r="CP224" s="5">
        <v>50600</v>
      </c>
      <c r="CQ224" s="5">
        <v>21000</v>
      </c>
      <c r="CR224" s="5">
        <v>51120</v>
      </c>
    </row>
    <row r="225" spans="1:96" ht="12.75" customHeight="1">
      <c r="A225" s="60" t="s">
        <v>825</v>
      </c>
      <c r="B225" s="2" t="s">
        <v>5</v>
      </c>
      <c r="C225" s="8" t="s">
        <v>1461</v>
      </c>
      <c r="D225" s="7">
        <v>51891000</v>
      </c>
      <c r="E225" s="7">
        <v>51531000</v>
      </c>
      <c r="F225" s="5">
        <v>49711000</v>
      </c>
      <c r="G225" s="5">
        <v>49037000</v>
      </c>
      <c r="H225" s="5">
        <v>48402000</v>
      </c>
      <c r="I225" s="5">
        <v>47633000</v>
      </c>
      <c r="J225" s="5">
        <v>47310000</v>
      </c>
      <c r="K225" s="5">
        <v>46997000</v>
      </c>
      <c r="L225" s="3" t="s">
        <v>122</v>
      </c>
      <c r="M225" s="20">
        <v>2061</v>
      </c>
      <c r="N225" s="3" t="s">
        <v>141</v>
      </c>
      <c r="O225" s="20">
        <v>0</v>
      </c>
      <c r="P225" s="3" t="s">
        <v>268</v>
      </c>
      <c r="Q225" s="23">
        <v>60</v>
      </c>
      <c r="R225" s="3" t="s">
        <v>362</v>
      </c>
      <c r="S225" s="20">
        <v>2252</v>
      </c>
      <c r="T225" s="3" t="s">
        <v>386</v>
      </c>
      <c r="U225" s="20" t="s">
        <v>679</v>
      </c>
      <c r="V225" s="5">
        <v>10074000</v>
      </c>
      <c r="W225" s="5">
        <v>10417000</v>
      </c>
      <c r="X225" s="5">
        <v>10669600</v>
      </c>
      <c r="Y225" s="5">
        <v>10833300</v>
      </c>
      <c r="Z225" s="5">
        <v>11109500</v>
      </c>
      <c r="AA225" s="5">
        <v>12142000</v>
      </c>
      <c r="AB225" s="5">
        <v>216600</v>
      </c>
      <c r="AC225" s="5">
        <v>818500</v>
      </c>
      <c r="AD225" s="5">
        <v>2224600</v>
      </c>
      <c r="AE225" s="5">
        <v>3692700</v>
      </c>
      <c r="AF225" s="5">
        <v>6498400</v>
      </c>
      <c r="AG225" s="5">
        <v>13735000</v>
      </c>
      <c r="AH225" s="26">
        <v>1.6</v>
      </c>
      <c r="AI225" s="26">
        <v>1.8</v>
      </c>
      <c r="AJ225" s="26">
        <v>1.8</v>
      </c>
      <c r="AK225" s="26">
        <v>1.9</v>
      </c>
      <c r="AL225" s="26">
        <v>2.4</v>
      </c>
      <c r="AM225" s="26">
        <v>2.8</v>
      </c>
      <c r="AN225" s="26"/>
      <c r="AO225" s="26"/>
      <c r="AP225" s="26">
        <v>0</v>
      </c>
      <c r="AQ225" s="26"/>
      <c r="AR225" s="26"/>
      <c r="AS225" s="26"/>
      <c r="AT225" s="27">
        <v>39655</v>
      </c>
      <c r="AU225" s="27">
        <v>55855</v>
      </c>
      <c r="AV225" s="27">
        <v>62714</v>
      </c>
      <c r="AW225" s="27">
        <v>96214</v>
      </c>
      <c r="AX225" s="27">
        <v>151366</v>
      </c>
      <c r="AY225" s="27">
        <v>192476</v>
      </c>
      <c r="AZ225" s="28">
        <v>200</v>
      </c>
      <c r="BA225" s="28">
        <v>350</v>
      </c>
      <c r="BB225" s="28">
        <v>600</v>
      </c>
      <c r="BC225" s="28">
        <v>900</v>
      </c>
      <c r="BD225" s="28">
        <v>2500</v>
      </c>
      <c r="BE225" s="28">
        <v>3750</v>
      </c>
      <c r="BF225" s="29">
        <v>7.7</v>
      </c>
      <c r="BG225" s="29">
        <v>7.7</v>
      </c>
      <c r="BH225" s="29">
        <v>8.1</v>
      </c>
      <c r="BI225" s="29">
        <v>8.6</v>
      </c>
      <c r="BJ225" s="29">
        <v>9</v>
      </c>
      <c r="BK225" s="29">
        <v>10.5</v>
      </c>
      <c r="BL225" s="29">
        <v>15.2</v>
      </c>
      <c r="BM225" s="29">
        <v>15.2</v>
      </c>
      <c r="BN225" s="29">
        <v>15.6</v>
      </c>
      <c r="BO225" s="29">
        <v>16.1</v>
      </c>
      <c r="BP225" s="29">
        <v>16.1</v>
      </c>
      <c r="BQ225" s="29">
        <v>16.4</v>
      </c>
      <c r="BR225" s="29">
        <v>12</v>
      </c>
      <c r="BS225" s="29">
        <v>11.4</v>
      </c>
      <c r="BT225" s="29">
        <v>10.3</v>
      </c>
      <c r="BU225" s="29">
        <v>9.5</v>
      </c>
      <c r="BV225" s="29">
        <v>9.4</v>
      </c>
      <c r="BW225" s="29">
        <v>20.3</v>
      </c>
      <c r="BX225" s="30">
        <v>1.2</v>
      </c>
      <c r="BY225" s="30">
        <v>1.2</v>
      </c>
      <c r="BZ225" s="30">
        <v>1.2</v>
      </c>
      <c r="CA225" s="30">
        <v>1.2</v>
      </c>
      <c r="CB225" s="30">
        <v>1.2</v>
      </c>
      <c r="CC225" s="30">
        <v>1.4</v>
      </c>
      <c r="CD225" s="30">
        <v>19640.1</v>
      </c>
      <c r="CE225" s="30">
        <v>19750.7</v>
      </c>
      <c r="CF225" s="30">
        <v>19668.2</v>
      </c>
      <c r="CG225" s="30">
        <v>19730.9</v>
      </c>
      <c r="CH225" s="30">
        <v>19763.8</v>
      </c>
      <c r="CI225" s="31">
        <v>2.48</v>
      </c>
      <c r="CJ225" s="31">
        <v>2.45</v>
      </c>
      <c r="CK225" s="31">
        <v>2.42</v>
      </c>
      <c r="CL225" s="31">
        <v>2.4</v>
      </c>
      <c r="CM225" s="7">
        <v>603700</v>
      </c>
      <c r="CN225" s="5">
        <v>579350</v>
      </c>
      <c r="CO225" s="5">
        <v>95840</v>
      </c>
      <c r="CP225" s="5">
        <v>325640</v>
      </c>
      <c r="CQ225" s="5">
        <v>9320</v>
      </c>
      <c r="CR225" s="5">
        <v>79100</v>
      </c>
    </row>
    <row r="226" spans="1:96" ht="12.75" customHeight="1">
      <c r="A226" s="60" t="s">
        <v>702</v>
      </c>
      <c r="B226" s="2" t="s">
        <v>4</v>
      </c>
      <c r="C226" s="8" t="s">
        <v>577</v>
      </c>
      <c r="D226" s="7">
        <v>2035000</v>
      </c>
      <c r="E226" s="7">
        <v>2497000</v>
      </c>
      <c r="F226" s="5">
        <v>2820000</v>
      </c>
      <c r="G226" s="5">
        <v>2879000</v>
      </c>
      <c r="H226" s="5">
        <v>2940000</v>
      </c>
      <c r="I226" s="5">
        <v>4041000</v>
      </c>
      <c r="J226" s="5">
        <v>2524000</v>
      </c>
      <c r="K226" s="5">
        <v>2563000</v>
      </c>
      <c r="L226" s="3" t="s">
        <v>1042</v>
      </c>
      <c r="M226" s="20">
        <v>1527</v>
      </c>
      <c r="N226" s="3" t="s">
        <v>191</v>
      </c>
      <c r="O226" s="20">
        <v>0</v>
      </c>
      <c r="P226" s="3" t="s">
        <v>956</v>
      </c>
      <c r="Q226" s="23">
        <v>306</v>
      </c>
      <c r="R226" s="3" t="s">
        <v>363</v>
      </c>
      <c r="S226" s="23">
        <v>5</v>
      </c>
      <c r="T226" s="3"/>
      <c r="U226" s="23"/>
      <c r="V226" s="5">
        <v>975200</v>
      </c>
      <c r="W226" s="5">
        <v>1020100</v>
      </c>
      <c r="X226" s="5">
        <v>1052900</v>
      </c>
      <c r="Y226" s="5">
        <v>1093700</v>
      </c>
      <c r="Z226" s="5">
        <v>1135800</v>
      </c>
      <c r="AA226" s="5">
        <v>1187700</v>
      </c>
      <c r="AB226" s="5">
        <v>832300</v>
      </c>
      <c r="AC226" s="5">
        <v>1428100</v>
      </c>
      <c r="AD226" s="5">
        <v>1909300</v>
      </c>
      <c r="AE226" s="5">
        <v>2428100</v>
      </c>
      <c r="AF226" s="5">
        <v>2972300</v>
      </c>
      <c r="AG226" s="5">
        <v>3683100</v>
      </c>
      <c r="AH226" s="26">
        <v>12.5</v>
      </c>
      <c r="AI226" s="26">
        <v>15.4</v>
      </c>
      <c r="AJ226" s="26">
        <v>12</v>
      </c>
      <c r="AK226" s="26">
        <v>12</v>
      </c>
      <c r="AL226" s="26"/>
      <c r="AM226" s="26"/>
      <c r="AN226" s="26"/>
      <c r="AO226" s="26"/>
      <c r="AP226" s="26">
        <v>0.5</v>
      </c>
      <c r="AQ226" s="26"/>
      <c r="AR226" s="26"/>
      <c r="AS226" s="26"/>
      <c r="AT226" s="27">
        <v>34338</v>
      </c>
      <c r="AU226" s="27">
        <v>72625</v>
      </c>
      <c r="AV226" s="27">
        <v>56679</v>
      </c>
      <c r="AW226" s="27">
        <v>97200</v>
      </c>
      <c r="AX226" s="27">
        <v>117573</v>
      </c>
      <c r="AY226" s="27">
        <v>130479</v>
      </c>
      <c r="AZ226" s="28">
        <v>458</v>
      </c>
      <c r="BA226" s="28">
        <v>765</v>
      </c>
      <c r="BB226" s="28">
        <v>976</v>
      </c>
      <c r="BC226" s="28">
        <v>1176</v>
      </c>
      <c r="BD226" s="28">
        <v>1373</v>
      </c>
      <c r="BE226" s="28">
        <v>1385</v>
      </c>
      <c r="BF226" s="29">
        <v>16.5</v>
      </c>
      <c r="BG226" s="29">
        <v>16.1</v>
      </c>
      <c r="BH226" s="29">
        <v>15.5</v>
      </c>
      <c r="BI226" s="29">
        <v>15.1</v>
      </c>
      <c r="BJ226" s="29">
        <v>15</v>
      </c>
      <c r="BK226" s="29">
        <v>18.8</v>
      </c>
      <c r="BL226" s="29">
        <v>1.7</v>
      </c>
      <c r="BM226" s="29">
        <v>1.7</v>
      </c>
      <c r="BN226" s="29">
        <v>1.6</v>
      </c>
      <c r="BO226" s="29">
        <v>1.9</v>
      </c>
      <c r="BP226" s="29">
        <v>2.1</v>
      </c>
      <c r="BQ226" s="29">
        <v>4.3</v>
      </c>
      <c r="BR226" s="29">
        <v>11.4</v>
      </c>
      <c r="BS226" s="29">
        <v>11.2</v>
      </c>
      <c r="BT226" s="29">
        <v>10.9</v>
      </c>
      <c r="BU226" s="29">
        <v>10.8</v>
      </c>
      <c r="BV226" s="29">
        <v>10.6</v>
      </c>
      <c r="BW226" s="29">
        <v>14.5</v>
      </c>
      <c r="BX226" s="30">
        <v>3.2</v>
      </c>
      <c r="BY226" s="30">
        <v>3.1</v>
      </c>
      <c r="BZ226" s="30">
        <v>3</v>
      </c>
      <c r="CA226" s="30">
        <v>3</v>
      </c>
      <c r="CB226" s="30">
        <v>3</v>
      </c>
      <c r="CC226" s="30">
        <v>2.9</v>
      </c>
      <c r="CD226" s="30">
        <v>536</v>
      </c>
      <c r="CE226" s="30">
        <v>559</v>
      </c>
      <c r="CF226" s="30">
        <v>584.9</v>
      </c>
      <c r="CG226" s="30">
        <v>618.5</v>
      </c>
      <c r="CH226" s="30">
        <v>652.2</v>
      </c>
      <c r="CI226" s="31">
        <v>6.24</v>
      </c>
      <c r="CJ226" s="31">
        <v>6.42</v>
      </c>
      <c r="CK226" s="31">
        <v>6.41</v>
      </c>
      <c r="CL226" s="31">
        <v>6.41</v>
      </c>
      <c r="CM226" s="7">
        <v>77700</v>
      </c>
      <c r="CN226" s="5">
        <v>83600</v>
      </c>
      <c r="CO226" s="5">
        <v>3210</v>
      </c>
      <c r="CP226" s="5">
        <v>600</v>
      </c>
      <c r="CQ226" s="5">
        <v>1870</v>
      </c>
      <c r="CR226" s="5">
        <v>3050</v>
      </c>
    </row>
    <row r="227" spans="1:96" ht="12.75" customHeight="1">
      <c r="A227" s="60" t="s">
        <v>710</v>
      </c>
      <c r="B227" s="2" t="s">
        <v>5</v>
      </c>
      <c r="C227" s="8" t="s">
        <v>1462</v>
      </c>
      <c r="D227" s="7">
        <v>56761000</v>
      </c>
      <c r="E227" s="7">
        <v>57698000</v>
      </c>
      <c r="F227" s="5">
        <v>59743000</v>
      </c>
      <c r="G227" s="5">
        <v>59540000</v>
      </c>
      <c r="H227" s="5">
        <v>59328000</v>
      </c>
      <c r="I227" s="5">
        <v>59569000</v>
      </c>
      <c r="J227" s="5">
        <v>60271000</v>
      </c>
      <c r="K227" s="5">
        <v>60441000</v>
      </c>
      <c r="L227" s="3" t="s">
        <v>1076</v>
      </c>
      <c r="M227" s="20">
        <v>1343</v>
      </c>
      <c r="N227" s="3" t="s">
        <v>1018</v>
      </c>
      <c r="O227" s="20" t="s">
        <v>1478</v>
      </c>
      <c r="P227" s="3" t="s">
        <v>269</v>
      </c>
      <c r="Q227" s="20">
        <v>216777</v>
      </c>
      <c r="R227" s="3" t="s">
        <v>1077</v>
      </c>
      <c r="S227" s="20">
        <v>396</v>
      </c>
      <c r="T227" s="3" t="s">
        <v>1078</v>
      </c>
      <c r="U227" s="20">
        <v>354</v>
      </c>
      <c r="V227" s="5">
        <v>33750000</v>
      </c>
      <c r="W227" s="5">
        <v>31317400</v>
      </c>
      <c r="X227" s="5">
        <v>34579000</v>
      </c>
      <c r="Y227" s="5">
        <v>34184000</v>
      </c>
      <c r="Z227" s="5">
        <v>33550000</v>
      </c>
      <c r="AA227" s="5">
        <v>33700000</v>
      </c>
      <c r="AB227" s="5">
        <v>27185000</v>
      </c>
      <c r="AC227" s="5">
        <v>40048600</v>
      </c>
      <c r="AD227" s="5">
        <v>46283000</v>
      </c>
      <c r="AE227" s="5">
        <v>49228000</v>
      </c>
      <c r="AF227" s="5">
        <v>54400000</v>
      </c>
      <c r="AG227" s="5">
        <v>61091000</v>
      </c>
      <c r="AH227" s="26">
        <f>18000/59501*100</f>
        <v>30.251592410211593</v>
      </c>
      <c r="AI227" s="26">
        <v>33.8</v>
      </c>
      <c r="AJ227" s="26">
        <v>36.6</v>
      </c>
      <c r="AK227" s="26">
        <v>40.6</v>
      </c>
      <c r="AL227" s="26">
        <v>43.9</v>
      </c>
      <c r="AM227" s="26">
        <v>60</v>
      </c>
      <c r="AN227" s="26">
        <v>0.1</v>
      </c>
      <c r="AO227" s="26">
        <v>0.6</v>
      </c>
      <c r="AP227" s="26">
        <v>2.6</v>
      </c>
      <c r="AQ227" s="26">
        <v>5.3</v>
      </c>
      <c r="AR227" s="26">
        <v>10.3</v>
      </c>
      <c r="AS227" s="26">
        <v>13.5</v>
      </c>
      <c r="AT227" s="27">
        <v>2291369</v>
      </c>
      <c r="AU227" s="27">
        <v>2462915</v>
      </c>
      <c r="AV227" s="27">
        <v>2583753</v>
      </c>
      <c r="AW227" s="27">
        <v>3715752</v>
      </c>
      <c r="AX227" s="27">
        <v>4449190</v>
      </c>
      <c r="AY227" s="27">
        <v>5778422</v>
      </c>
      <c r="AZ227" s="28">
        <v>12500</v>
      </c>
      <c r="BA227" s="28">
        <v>15800</v>
      </c>
      <c r="BB227" s="28">
        <v>19800</v>
      </c>
      <c r="BC227" s="28">
        <v>25000</v>
      </c>
      <c r="BD227" s="28">
        <v>34400</v>
      </c>
      <c r="BE227" s="28">
        <v>37600</v>
      </c>
      <c r="BF227" s="29">
        <v>11.4</v>
      </c>
      <c r="BG227" s="29">
        <v>11.2</v>
      </c>
      <c r="BH227" s="29">
        <v>11.3</v>
      </c>
      <c r="BI227" s="29">
        <v>11.7</v>
      </c>
      <c r="BJ227" s="29">
        <v>12</v>
      </c>
      <c r="BK227" s="29">
        <v>10.8</v>
      </c>
      <c r="BL227" s="29">
        <v>10.2</v>
      </c>
      <c r="BM227" s="29">
        <v>10.1</v>
      </c>
      <c r="BN227" s="29">
        <v>10.2</v>
      </c>
      <c r="BO227" s="29">
        <v>10.3</v>
      </c>
      <c r="BP227" s="29">
        <v>9.8</v>
      </c>
      <c r="BQ227" s="29">
        <v>10.2</v>
      </c>
      <c r="BR227" s="29">
        <v>5.6</v>
      </c>
      <c r="BS227" s="29">
        <v>5.5</v>
      </c>
      <c r="BT227" s="29">
        <v>5.2</v>
      </c>
      <c r="BU227" s="29">
        <v>5.3</v>
      </c>
      <c r="BV227" s="29">
        <v>5.1</v>
      </c>
      <c r="BW227" s="29">
        <v>5.2</v>
      </c>
      <c r="BX227" s="30">
        <v>1.64</v>
      </c>
      <c r="BY227" s="30">
        <v>1.63</v>
      </c>
      <c r="BZ227" s="30">
        <v>1.64</v>
      </c>
      <c r="CA227" s="30">
        <v>1.7</v>
      </c>
      <c r="CB227" s="30">
        <v>1.7</v>
      </c>
      <c r="CC227" s="30">
        <v>1.7</v>
      </c>
      <c r="CD227" s="30">
        <v>24469.4</v>
      </c>
      <c r="CE227" s="30">
        <v>24761.7</v>
      </c>
      <c r="CF227" s="30">
        <v>24929</v>
      </c>
      <c r="CG227" s="30">
        <v>25095.7</v>
      </c>
      <c r="CH227" s="30">
        <v>25262.7</v>
      </c>
      <c r="CI227" s="31">
        <v>2.38</v>
      </c>
      <c r="CJ227" s="31">
        <v>2.38</v>
      </c>
      <c r="CK227" s="31">
        <v>2.37</v>
      </c>
      <c r="CL227" s="31">
        <v>2.36</v>
      </c>
      <c r="CM227" s="7">
        <v>242514</v>
      </c>
      <c r="CN227" s="5">
        <v>240880</v>
      </c>
      <c r="CO227" s="5">
        <v>27940</v>
      </c>
      <c r="CP227" s="5">
        <v>58760</v>
      </c>
      <c r="CQ227" s="5">
        <v>520</v>
      </c>
      <c r="CR227" s="5">
        <v>110360</v>
      </c>
    </row>
    <row r="228" spans="1:96" ht="12.75" customHeight="1">
      <c r="A228" s="60" t="s">
        <v>834</v>
      </c>
      <c r="B228" s="2" t="s">
        <v>9</v>
      </c>
      <c r="C228" s="8" t="s">
        <v>22</v>
      </c>
      <c r="D228" s="7">
        <v>255712000</v>
      </c>
      <c r="E228" s="7">
        <v>269945000</v>
      </c>
      <c r="F228" s="5">
        <v>275265000</v>
      </c>
      <c r="G228" s="5">
        <v>284797000</v>
      </c>
      <c r="H228" s="5">
        <v>288369000</v>
      </c>
      <c r="I228" s="5">
        <v>290811000</v>
      </c>
      <c r="J228" s="5">
        <v>293028000</v>
      </c>
      <c r="K228" s="5">
        <v>295734000</v>
      </c>
      <c r="L228" s="3" t="s">
        <v>123</v>
      </c>
      <c r="M228" s="20">
        <v>6198</v>
      </c>
      <c r="N228" s="3" t="s">
        <v>606</v>
      </c>
      <c r="O228" s="20" t="s">
        <v>3</v>
      </c>
      <c r="P228" s="3" t="s">
        <v>270</v>
      </c>
      <c r="Q228" s="20">
        <v>10433</v>
      </c>
      <c r="R228" s="3" t="s">
        <v>364</v>
      </c>
      <c r="S228" s="20">
        <v>57866</v>
      </c>
      <c r="T228" s="3" t="s">
        <v>378</v>
      </c>
      <c r="U228" s="20">
        <v>5971</v>
      </c>
      <c r="V228" s="5">
        <v>183520600</v>
      </c>
      <c r="W228" s="5">
        <v>187002000</v>
      </c>
      <c r="X228" s="5">
        <v>191697000</v>
      </c>
      <c r="Y228" s="5">
        <v>187524000</v>
      </c>
      <c r="Z228" s="5">
        <v>183042000</v>
      </c>
      <c r="AA228" s="5">
        <v>177947000</v>
      </c>
      <c r="AB228" s="5">
        <v>86047000</v>
      </c>
      <c r="AC228" s="5">
        <v>109478000</v>
      </c>
      <c r="AD228" s="5">
        <v>128374500</v>
      </c>
      <c r="AE228" s="5">
        <v>140766800</v>
      </c>
      <c r="AF228" s="5">
        <v>158722000</v>
      </c>
      <c r="AG228" s="5">
        <v>182400000</v>
      </c>
      <c r="AH228" s="26">
        <v>51.7</v>
      </c>
      <c r="AI228" s="26">
        <v>58.5</v>
      </c>
      <c r="AJ228" s="26">
        <v>62.4</v>
      </c>
      <c r="AK228" s="26">
        <v>65.9</v>
      </c>
      <c r="AL228" s="26"/>
      <c r="AM228" s="26">
        <v>76.2</v>
      </c>
      <c r="AN228" s="26">
        <v>2.6</v>
      </c>
      <c r="AO228" s="26">
        <v>4.5</v>
      </c>
      <c r="AP228" s="26">
        <v>6.9</v>
      </c>
      <c r="AQ228" s="26">
        <v>9.8</v>
      </c>
      <c r="AR228" s="26">
        <v>12.9</v>
      </c>
      <c r="AS228" s="26"/>
      <c r="AT228" s="27">
        <v>55244946</v>
      </c>
      <c r="AU228" s="27">
        <v>73335809</v>
      </c>
      <c r="AV228" s="27">
        <v>81670318</v>
      </c>
      <c r="AW228" s="27">
        <v>116683166</v>
      </c>
      <c r="AX228" s="27">
        <v>195138696</v>
      </c>
      <c r="AY228" s="27"/>
      <c r="AZ228" s="28">
        <v>102000</v>
      </c>
      <c r="BA228" s="28">
        <v>124000</v>
      </c>
      <c r="BB228" s="28">
        <v>142823</v>
      </c>
      <c r="BC228" s="28">
        <v>159000</v>
      </c>
      <c r="BD228" s="28">
        <v>161632</v>
      </c>
      <c r="BE228" s="28">
        <v>185000</v>
      </c>
      <c r="BF228" s="29">
        <v>14.7</v>
      </c>
      <c r="BG228" s="29">
        <v>14.1</v>
      </c>
      <c r="BH228" s="29">
        <v>13.9</v>
      </c>
      <c r="BI228" s="29">
        <v>14.1</v>
      </c>
      <c r="BJ228" s="29">
        <v>14.1</v>
      </c>
      <c r="BK228" s="29">
        <v>14.1</v>
      </c>
      <c r="BL228" s="29">
        <v>8.7</v>
      </c>
      <c r="BM228" s="29">
        <v>8.5</v>
      </c>
      <c r="BN228" s="29">
        <v>8.5</v>
      </c>
      <c r="BO228" s="29">
        <v>8.4</v>
      </c>
      <c r="BP228" s="29">
        <v>8.3</v>
      </c>
      <c r="BQ228" s="29">
        <v>8.3</v>
      </c>
      <c r="BR228" s="29">
        <v>6.9</v>
      </c>
      <c r="BS228" s="29">
        <v>6.8</v>
      </c>
      <c r="BT228" s="29">
        <v>7</v>
      </c>
      <c r="BU228" s="29">
        <v>6.9</v>
      </c>
      <c r="BV228" s="29">
        <v>6.6</v>
      </c>
      <c r="BW228" s="29">
        <v>6.5</v>
      </c>
      <c r="BX228" s="30">
        <v>2.06</v>
      </c>
      <c r="BY228" s="30">
        <v>2.05</v>
      </c>
      <c r="BZ228" s="30">
        <v>2.06</v>
      </c>
      <c r="CA228" s="30">
        <v>2.1</v>
      </c>
      <c r="CB228" s="30">
        <v>2.1</v>
      </c>
      <c r="CC228" s="30">
        <v>2.1</v>
      </c>
      <c r="CD228" s="30">
        <v>105780.1</v>
      </c>
      <c r="CE228" s="30">
        <v>107049.9</v>
      </c>
      <c r="CF228" s="30">
        <v>108297.4</v>
      </c>
      <c r="CG228" s="30">
        <v>109282.8</v>
      </c>
      <c r="CH228" s="30">
        <v>110242.3</v>
      </c>
      <c r="CI228" s="31">
        <v>2.59</v>
      </c>
      <c r="CJ228" s="31">
        <v>2.58</v>
      </c>
      <c r="CK228" s="31">
        <v>2.58</v>
      </c>
      <c r="CL228" s="31">
        <v>2.58</v>
      </c>
      <c r="CM228" s="9">
        <v>9518898</v>
      </c>
      <c r="CN228" s="5">
        <v>9158960</v>
      </c>
      <c r="CO228" s="5">
        <v>2259930</v>
      </c>
      <c r="CP228" s="5">
        <v>1768270</v>
      </c>
      <c r="CQ228" s="5">
        <v>20500</v>
      </c>
      <c r="CR228" s="5">
        <v>2340000</v>
      </c>
    </row>
    <row r="229" spans="1:96" ht="12.75" customHeight="1">
      <c r="A229" s="60" t="s">
        <v>836</v>
      </c>
      <c r="B229" s="2" t="s">
        <v>9</v>
      </c>
      <c r="C229" s="8" t="s">
        <v>20</v>
      </c>
      <c r="D229" s="5"/>
      <c r="E229" s="5"/>
      <c r="F229" s="5"/>
      <c r="G229" s="5"/>
      <c r="H229" s="5"/>
      <c r="I229" s="5"/>
      <c r="J229" s="5"/>
      <c r="K229" s="5"/>
      <c r="L229" s="3" t="s">
        <v>99</v>
      </c>
      <c r="M229" s="20">
        <v>77</v>
      </c>
      <c r="N229" s="3" t="s">
        <v>150</v>
      </c>
      <c r="O229" s="20">
        <v>0</v>
      </c>
      <c r="P229" s="3" t="s">
        <v>908</v>
      </c>
      <c r="Q229" s="20">
        <v>7.8</v>
      </c>
      <c r="R229" s="3"/>
      <c r="S229" s="23"/>
      <c r="T229" s="3"/>
      <c r="U229" s="23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1"/>
      <c r="CJ229" s="31"/>
      <c r="CK229" s="31"/>
      <c r="CL229" s="31"/>
      <c r="CM229" s="5">
        <v>44.8</v>
      </c>
      <c r="CN229" s="5">
        <v>20</v>
      </c>
      <c r="CO229" s="6"/>
      <c r="CP229" s="5"/>
      <c r="CQ229" s="5"/>
      <c r="CR229" s="5"/>
    </row>
    <row r="230" spans="1:96" ht="12.75" customHeight="1">
      <c r="A230" s="60" t="s">
        <v>592</v>
      </c>
      <c r="B230" s="2" t="s">
        <v>6</v>
      </c>
      <c r="C230" s="8" t="s">
        <v>31</v>
      </c>
      <c r="D230" s="7">
        <v>3106000</v>
      </c>
      <c r="E230" s="7">
        <v>3218000</v>
      </c>
      <c r="F230" s="5">
        <v>3322000</v>
      </c>
      <c r="G230" s="5">
        <v>3342000</v>
      </c>
      <c r="H230" s="5">
        <v>3361000</v>
      </c>
      <c r="I230" s="5">
        <v>3380000</v>
      </c>
      <c r="J230" s="5">
        <v>3399000</v>
      </c>
      <c r="K230" s="5">
        <v>3416000</v>
      </c>
      <c r="L230" s="3" t="s">
        <v>593</v>
      </c>
      <c r="M230" s="20">
        <v>514</v>
      </c>
      <c r="N230" s="3" t="s">
        <v>129</v>
      </c>
      <c r="O230" s="20">
        <v>0</v>
      </c>
      <c r="P230" s="3" t="s">
        <v>594</v>
      </c>
      <c r="Q230" s="23"/>
      <c r="R230" s="3" t="s">
        <v>365</v>
      </c>
      <c r="S230" s="20">
        <v>1199</v>
      </c>
      <c r="T230" s="3" t="s">
        <v>447</v>
      </c>
      <c r="U230" s="20" t="s">
        <v>1353</v>
      </c>
      <c r="V230" s="5">
        <v>896800</v>
      </c>
      <c r="W230" s="5">
        <v>929100</v>
      </c>
      <c r="X230" s="5">
        <v>950900</v>
      </c>
      <c r="Y230" s="5">
        <v>946500</v>
      </c>
      <c r="Z230" s="5">
        <v>938200</v>
      </c>
      <c r="AA230" s="5">
        <v>1000000</v>
      </c>
      <c r="AB230" s="5">
        <v>316100</v>
      </c>
      <c r="AC230" s="5">
        <v>440200</v>
      </c>
      <c r="AD230" s="5">
        <v>520000</v>
      </c>
      <c r="AE230" s="5">
        <v>513500</v>
      </c>
      <c r="AF230" s="5">
        <v>497500</v>
      </c>
      <c r="AG230" s="5">
        <v>600000</v>
      </c>
      <c r="AH230" s="26">
        <v>10</v>
      </c>
      <c r="AI230" s="26">
        <v>10.5</v>
      </c>
      <c r="AJ230" s="26">
        <v>11</v>
      </c>
      <c r="AK230" s="26"/>
      <c r="AL230" s="26">
        <v>12.7</v>
      </c>
      <c r="AM230" s="26">
        <v>13.3</v>
      </c>
      <c r="AN230" s="26"/>
      <c r="AO230" s="26"/>
      <c r="AP230" s="26"/>
      <c r="AQ230" s="26"/>
      <c r="AR230" s="26"/>
      <c r="AS230" s="26"/>
      <c r="AT230" s="27">
        <v>54065</v>
      </c>
      <c r="AU230" s="27">
        <v>70892</v>
      </c>
      <c r="AV230" s="27">
        <v>78660</v>
      </c>
      <c r="AW230" s="27">
        <v>87630</v>
      </c>
      <c r="AX230" s="27">
        <v>112640</v>
      </c>
      <c r="AY230" s="27">
        <v>125775</v>
      </c>
      <c r="AZ230" s="28">
        <v>330</v>
      </c>
      <c r="BA230" s="28">
        <v>370</v>
      </c>
      <c r="BB230" s="28">
        <v>400</v>
      </c>
      <c r="BC230" s="28"/>
      <c r="BD230" s="28">
        <v>530</v>
      </c>
      <c r="BE230" s="28">
        <v>680</v>
      </c>
      <c r="BF230" s="29">
        <v>15.9</v>
      </c>
      <c r="BG230" s="29">
        <v>15.5</v>
      </c>
      <c r="BH230" s="29">
        <v>15.5</v>
      </c>
      <c r="BI230" s="29">
        <v>15.9</v>
      </c>
      <c r="BJ230" s="29">
        <v>15.2</v>
      </c>
      <c r="BK230" s="29">
        <v>14.1</v>
      </c>
      <c r="BL230" s="29">
        <v>9.2</v>
      </c>
      <c r="BM230" s="29">
        <v>9.3</v>
      </c>
      <c r="BN230" s="29">
        <v>9.4</v>
      </c>
      <c r="BO230" s="29">
        <v>9.4</v>
      </c>
      <c r="BP230" s="29">
        <v>9.1</v>
      </c>
      <c r="BQ230" s="29">
        <v>9.1</v>
      </c>
      <c r="BR230" s="29">
        <v>14.1</v>
      </c>
      <c r="BS230" s="29">
        <v>13.9</v>
      </c>
      <c r="BT230" s="29">
        <v>13.6</v>
      </c>
      <c r="BU230" s="29">
        <v>12.5</v>
      </c>
      <c r="BV230" s="29">
        <v>13.2</v>
      </c>
      <c r="BW230" s="29">
        <v>12</v>
      </c>
      <c r="BX230" s="30">
        <v>2.3</v>
      </c>
      <c r="BY230" s="30">
        <v>2.2</v>
      </c>
      <c r="BZ230" s="30">
        <v>2.2</v>
      </c>
      <c r="CA230" s="30">
        <v>2.2</v>
      </c>
      <c r="CB230" s="30">
        <v>2</v>
      </c>
      <c r="CC230" s="30">
        <v>1.9</v>
      </c>
      <c r="CD230" s="30">
        <v>1256.4</v>
      </c>
      <c r="CE230" s="30">
        <v>1277.6</v>
      </c>
      <c r="CF230" s="30">
        <v>1299.2</v>
      </c>
      <c r="CG230" s="30">
        <v>1291.3</v>
      </c>
      <c r="CH230" s="30">
        <v>1302.6</v>
      </c>
      <c r="CI230" s="31">
        <v>2.62</v>
      </c>
      <c r="CJ230" s="31">
        <v>2.6</v>
      </c>
      <c r="CK230" s="31">
        <v>2.63</v>
      </c>
      <c r="CL230" s="31">
        <v>2.63</v>
      </c>
      <c r="CM230" s="7">
        <v>176215</v>
      </c>
      <c r="CN230" s="5">
        <v>175020</v>
      </c>
      <c r="CO230" s="5">
        <v>12920</v>
      </c>
      <c r="CP230" s="5">
        <v>13000</v>
      </c>
      <c r="CQ230" s="5">
        <v>400</v>
      </c>
      <c r="CR230" s="5">
        <v>135430</v>
      </c>
    </row>
    <row r="231" spans="1:96" ht="12.75" customHeight="1">
      <c r="A231" s="60" t="s">
        <v>599</v>
      </c>
      <c r="B231" s="2" t="s">
        <v>4</v>
      </c>
      <c r="C231" s="8" t="s">
        <v>28</v>
      </c>
      <c r="D231" s="7">
        <v>20515000</v>
      </c>
      <c r="E231" s="7">
        <v>22785000</v>
      </c>
      <c r="F231" s="5">
        <v>24650000</v>
      </c>
      <c r="G231" s="5">
        <v>24964000</v>
      </c>
      <c r="H231" s="5">
        <v>25368000</v>
      </c>
      <c r="I231" s="5">
        <v>25640000</v>
      </c>
      <c r="J231" s="5">
        <v>26410000</v>
      </c>
      <c r="K231" s="5">
        <v>26851000</v>
      </c>
      <c r="L231" s="3" t="s">
        <v>600</v>
      </c>
      <c r="M231" s="20">
        <v>4301</v>
      </c>
      <c r="N231" s="3" t="s">
        <v>192</v>
      </c>
      <c r="O231" s="20" t="s">
        <v>2</v>
      </c>
      <c r="P231" s="3" t="s">
        <v>271</v>
      </c>
      <c r="Q231" s="20">
        <v>2300</v>
      </c>
      <c r="R231" s="3" t="s">
        <v>366</v>
      </c>
      <c r="S231" s="20">
        <v>17158</v>
      </c>
      <c r="T231" s="3" t="s">
        <v>125</v>
      </c>
      <c r="U231" s="20">
        <v>2495</v>
      </c>
      <c r="V231" s="5">
        <v>1599400</v>
      </c>
      <c r="W231" s="5">
        <v>1655000</v>
      </c>
      <c r="X231" s="5">
        <v>1663000</v>
      </c>
      <c r="Y231" s="5">
        <v>1681100</v>
      </c>
      <c r="Z231" s="5">
        <v>1717100</v>
      </c>
      <c r="AA231" s="5"/>
      <c r="AB231" s="5">
        <v>40400</v>
      </c>
      <c r="AC231" s="5">
        <v>53100</v>
      </c>
      <c r="AD231" s="5">
        <v>62800</v>
      </c>
      <c r="AE231" s="5">
        <v>186900</v>
      </c>
      <c r="AF231" s="5">
        <v>320800</v>
      </c>
      <c r="AG231" s="5">
        <v>544100</v>
      </c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7">
        <v>275</v>
      </c>
      <c r="AU231" s="27">
        <v>213</v>
      </c>
      <c r="AV231" s="27">
        <v>281</v>
      </c>
      <c r="AW231" s="27">
        <v>1040</v>
      </c>
      <c r="AX231" s="27">
        <v>3317</v>
      </c>
      <c r="AY231" s="27">
        <v>7923</v>
      </c>
      <c r="AZ231" s="28">
        <v>8</v>
      </c>
      <c r="BA231" s="28">
        <v>120</v>
      </c>
      <c r="BB231" s="28">
        <v>150</v>
      </c>
      <c r="BC231" s="28">
        <v>275</v>
      </c>
      <c r="BD231" s="28">
        <v>492</v>
      </c>
      <c r="BE231" s="28">
        <v>880</v>
      </c>
      <c r="BF231" s="29">
        <v>21.4</v>
      </c>
      <c r="BG231" s="29">
        <v>20.5</v>
      </c>
      <c r="BH231" s="29">
        <v>20.5</v>
      </c>
      <c r="BI231" s="29">
        <v>20.4</v>
      </c>
      <c r="BJ231" s="29">
        <v>19.5</v>
      </c>
      <c r="BK231" s="29">
        <v>26.2</v>
      </c>
      <c r="BL231" s="29">
        <v>5.5</v>
      </c>
      <c r="BM231" s="29">
        <v>5.3</v>
      </c>
      <c r="BN231" s="29">
        <v>5.8</v>
      </c>
      <c r="BO231" s="29">
        <v>5.8</v>
      </c>
      <c r="BP231" s="29">
        <v>5.7</v>
      </c>
      <c r="BQ231" s="29">
        <v>8</v>
      </c>
      <c r="BR231" s="29">
        <v>19.1</v>
      </c>
      <c r="BS231" s="29">
        <v>18.4</v>
      </c>
      <c r="BT231" s="29">
        <v>36.7</v>
      </c>
      <c r="BU231" s="29">
        <v>35.3</v>
      </c>
      <c r="BV231" s="29">
        <v>34.3</v>
      </c>
      <c r="BW231" s="29">
        <v>71.1</v>
      </c>
      <c r="BX231" s="30">
        <v>2.6</v>
      </c>
      <c r="BY231" s="30">
        <v>2.5</v>
      </c>
      <c r="BZ231" s="30">
        <v>2.3</v>
      </c>
      <c r="CA231" s="30">
        <v>2.3</v>
      </c>
      <c r="CB231" s="30">
        <v>3</v>
      </c>
      <c r="CC231" s="30">
        <v>2.9</v>
      </c>
      <c r="CD231" s="30">
        <v>4237.1</v>
      </c>
      <c r="CE231" s="30">
        <v>4356.3</v>
      </c>
      <c r="CF231" s="30">
        <v>4484.1</v>
      </c>
      <c r="CG231" s="30">
        <v>4475.1</v>
      </c>
      <c r="CH231" s="30">
        <v>4555.9</v>
      </c>
      <c r="CI231" s="31">
        <v>5.76</v>
      </c>
      <c r="CJ231" s="31">
        <v>5.69</v>
      </c>
      <c r="CK231" s="31">
        <v>5.79</v>
      </c>
      <c r="CL231" s="31">
        <v>5.77</v>
      </c>
      <c r="CM231" s="7">
        <v>459220</v>
      </c>
      <c r="CN231" s="5">
        <v>414240</v>
      </c>
      <c r="CO231" s="5">
        <v>19690</v>
      </c>
      <c r="CP231" s="5">
        <v>44750</v>
      </c>
      <c r="CQ231" s="5">
        <v>3500</v>
      </c>
      <c r="CR231" s="5">
        <v>228000</v>
      </c>
    </row>
    <row r="232" spans="1:96" ht="12.75" customHeight="1">
      <c r="A232" s="60" t="s">
        <v>601</v>
      </c>
      <c r="B232" s="2" t="s">
        <v>8</v>
      </c>
      <c r="C232" s="8" t="s">
        <v>25</v>
      </c>
      <c r="D232" s="7">
        <v>149000</v>
      </c>
      <c r="E232" s="7">
        <v>172000</v>
      </c>
      <c r="F232" s="5">
        <v>197000</v>
      </c>
      <c r="G232" s="5">
        <v>202000</v>
      </c>
      <c r="H232" s="5">
        <v>210000</v>
      </c>
      <c r="I232" s="5">
        <v>212000</v>
      </c>
      <c r="J232" s="5">
        <v>203000</v>
      </c>
      <c r="K232" s="5">
        <v>206000</v>
      </c>
      <c r="L232" s="3" t="s">
        <v>918</v>
      </c>
      <c r="M232" s="20">
        <v>1879</v>
      </c>
      <c r="N232" s="3" t="s">
        <v>128</v>
      </c>
      <c r="O232" s="20">
        <v>0</v>
      </c>
      <c r="P232" s="3" t="s">
        <v>972</v>
      </c>
      <c r="Q232" s="20">
        <v>3626</v>
      </c>
      <c r="R232" s="3" t="s">
        <v>367</v>
      </c>
      <c r="S232" s="23">
        <v>19</v>
      </c>
      <c r="T232" s="3" t="s">
        <v>907</v>
      </c>
      <c r="U232" s="20"/>
      <c r="V232" s="5">
        <v>5500</v>
      </c>
      <c r="W232" s="5">
        <v>6600</v>
      </c>
      <c r="X232" s="5">
        <v>6800</v>
      </c>
      <c r="Y232" s="5">
        <v>6600</v>
      </c>
      <c r="Z232" s="5">
        <v>6500</v>
      </c>
      <c r="AA232" s="5">
        <v>6800</v>
      </c>
      <c r="AB232" s="5">
        <v>300</v>
      </c>
      <c r="AC232" s="5">
        <v>370</v>
      </c>
      <c r="AD232" s="5">
        <v>350</v>
      </c>
      <c r="AE232" s="5">
        <v>4900</v>
      </c>
      <c r="AF232" s="5">
        <v>7800</v>
      </c>
      <c r="AG232" s="5">
        <v>10500</v>
      </c>
      <c r="AH232" s="26"/>
      <c r="AI232" s="26"/>
      <c r="AJ232" s="26"/>
      <c r="AK232" s="26">
        <v>1.5</v>
      </c>
      <c r="AL232" s="26">
        <v>1.4</v>
      </c>
      <c r="AM232" s="26">
        <v>1.4</v>
      </c>
      <c r="AN232" s="26"/>
      <c r="AO232" s="26"/>
      <c r="AP232" s="26"/>
      <c r="AQ232" s="26"/>
      <c r="AR232" s="26"/>
      <c r="AS232" s="26"/>
      <c r="AT232" s="27">
        <v>209</v>
      </c>
      <c r="AU232" s="27">
        <v>358</v>
      </c>
      <c r="AV232" s="27">
        <v>551</v>
      </c>
      <c r="AW232" s="27">
        <v>512</v>
      </c>
      <c r="AX232" s="27">
        <v>561</v>
      </c>
      <c r="AY232" s="27">
        <v>420</v>
      </c>
      <c r="AZ232" s="28">
        <v>1</v>
      </c>
      <c r="BA232" s="28">
        <v>4</v>
      </c>
      <c r="BB232" s="28">
        <v>5.5</v>
      </c>
      <c r="BC232" s="28">
        <v>7</v>
      </c>
      <c r="BD232" s="28">
        <v>7.5</v>
      </c>
      <c r="BE232" s="28">
        <v>7.5</v>
      </c>
      <c r="BF232" s="29">
        <v>32.5</v>
      </c>
      <c r="BG232" s="29">
        <v>32.1</v>
      </c>
      <c r="BH232" s="29">
        <v>31.4</v>
      </c>
      <c r="BI232" s="29">
        <v>31.1</v>
      </c>
      <c r="BJ232" s="29">
        <v>30.6</v>
      </c>
      <c r="BK232" s="29">
        <v>23.1</v>
      </c>
      <c r="BL232" s="29">
        <v>5.7</v>
      </c>
      <c r="BM232" s="29">
        <v>5.6</v>
      </c>
      <c r="BN232" s="29">
        <v>5.4</v>
      </c>
      <c r="BO232" s="29">
        <v>5.3</v>
      </c>
      <c r="BP232" s="29">
        <v>5.1</v>
      </c>
      <c r="BQ232" s="29">
        <v>7.9</v>
      </c>
      <c r="BR232" s="29">
        <v>30.4</v>
      </c>
      <c r="BS232" s="29">
        <v>29.5</v>
      </c>
      <c r="BT232" s="29">
        <v>28.5</v>
      </c>
      <c r="BU232" s="29">
        <v>27.7</v>
      </c>
      <c r="BV232" s="29">
        <v>26.8</v>
      </c>
      <c r="BW232" s="29">
        <v>55.2</v>
      </c>
      <c r="BX232" s="30">
        <v>4.7</v>
      </c>
      <c r="BY232" s="30">
        <v>4.4</v>
      </c>
      <c r="BZ232" s="30">
        <v>3.1</v>
      </c>
      <c r="CA232" s="30">
        <v>3</v>
      </c>
      <c r="CB232" s="30">
        <v>2.9</v>
      </c>
      <c r="CC232" s="30">
        <v>2.8</v>
      </c>
      <c r="CD232" s="30">
        <v>32.6</v>
      </c>
      <c r="CE232" s="30">
        <v>34</v>
      </c>
      <c r="CF232" s="30">
        <v>35.6</v>
      </c>
      <c r="CG232" s="30">
        <v>35.9</v>
      </c>
      <c r="CH232" s="30">
        <v>36.9</v>
      </c>
      <c r="CI232" s="31">
        <v>5.84</v>
      </c>
      <c r="CJ232" s="31">
        <v>5.71</v>
      </c>
      <c r="CK232" s="31">
        <v>5.81</v>
      </c>
      <c r="CL232" s="31">
        <v>5.79</v>
      </c>
      <c r="CM232" s="7">
        <v>12189</v>
      </c>
      <c r="CN232" s="5">
        <v>12190</v>
      </c>
      <c r="CO232" s="5">
        <v>4470</v>
      </c>
      <c r="CP232" s="5">
        <v>300</v>
      </c>
      <c r="CQ232" s="5">
        <v>900</v>
      </c>
      <c r="CR232" s="5">
        <v>420</v>
      </c>
    </row>
    <row r="233" spans="1:96" ht="12.75" customHeight="1">
      <c r="A233" s="60" t="s">
        <v>602</v>
      </c>
      <c r="B233" s="2" t="s">
        <v>6</v>
      </c>
      <c r="C233" s="8" t="s">
        <v>24</v>
      </c>
      <c r="D233" s="7">
        <v>19502000</v>
      </c>
      <c r="E233" s="7">
        <v>21888000</v>
      </c>
      <c r="F233" s="5">
        <v>24311000</v>
      </c>
      <c r="G233" s="5">
        <v>24766000</v>
      </c>
      <c r="H233" s="5">
        <v>25220000</v>
      </c>
      <c r="I233" s="5">
        <v>25674000</v>
      </c>
      <c r="J233" s="5">
        <v>25017000</v>
      </c>
      <c r="K233" s="5">
        <v>25375000</v>
      </c>
      <c r="L233" s="3" t="s">
        <v>603</v>
      </c>
      <c r="M233" s="20">
        <v>5007</v>
      </c>
      <c r="N233" s="3" t="s">
        <v>130</v>
      </c>
      <c r="O233" s="20">
        <v>0</v>
      </c>
      <c r="P233" s="3" t="s">
        <v>604</v>
      </c>
      <c r="Q233" s="20">
        <v>1085</v>
      </c>
      <c r="R233" s="3" t="s">
        <v>651</v>
      </c>
      <c r="S233" s="20">
        <v>13010</v>
      </c>
      <c r="T233" s="3" t="s">
        <v>1002</v>
      </c>
      <c r="U233" s="20">
        <v>2575</v>
      </c>
      <c r="V233" s="5">
        <v>2585900</v>
      </c>
      <c r="W233" s="5">
        <v>2605600</v>
      </c>
      <c r="X233" s="5">
        <v>2758300</v>
      </c>
      <c r="Y233" s="5">
        <v>2841800</v>
      </c>
      <c r="Z233" s="5">
        <v>2956200</v>
      </c>
      <c r="AA233" s="5">
        <v>3346500</v>
      </c>
      <c r="AB233" s="5">
        <v>3400300</v>
      </c>
      <c r="AC233" s="5">
        <v>5256000</v>
      </c>
      <c r="AD233" s="5">
        <v>6489900</v>
      </c>
      <c r="AE233" s="5">
        <v>6463600</v>
      </c>
      <c r="AF233" s="5">
        <v>7015700</v>
      </c>
      <c r="AG233" s="5">
        <v>8421000</v>
      </c>
      <c r="AH233" s="26">
        <v>4.2</v>
      </c>
      <c r="AI233" s="26">
        <v>4.6</v>
      </c>
      <c r="AJ233" s="26">
        <v>5.3</v>
      </c>
      <c r="AK233" s="26">
        <v>6.1</v>
      </c>
      <c r="AL233" s="26">
        <v>7.1</v>
      </c>
      <c r="AM233" s="26">
        <v>8.2</v>
      </c>
      <c r="AN233" s="26"/>
      <c r="AO233" s="26"/>
      <c r="AP233" s="26">
        <v>0.3</v>
      </c>
      <c r="AQ233" s="26"/>
      <c r="AR233" s="26"/>
      <c r="AS233" s="26"/>
      <c r="AT233" s="27">
        <v>16154</v>
      </c>
      <c r="AU233" s="27">
        <v>22614</v>
      </c>
      <c r="AV233" s="27">
        <v>24138</v>
      </c>
      <c r="AW233" s="27">
        <v>35301</v>
      </c>
      <c r="AX233" s="27">
        <v>45345</v>
      </c>
      <c r="AY233" s="27">
        <v>47614</v>
      </c>
      <c r="AZ233" s="28">
        <v>680</v>
      </c>
      <c r="BA233" s="28">
        <v>820</v>
      </c>
      <c r="BB233" s="28">
        <v>1153</v>
      </c>
      <c r="BC233" s="28">
        <v>1274</v>
      </c>
      <c r="BD233" s="28">
        <v>1935</v>
      </c>
      <c r="BE233" s="28">
        <v>2313</v>
      </c>
      <c r="BF233" s="29">
        <v>22.4</v>
      </c>
      <c r="BG233" s="29">
        <v>21.4</v>
      </c>
      <c r="BH233" s="29">
        <v>19.5</v>
      </c>
      <c r="BI233" s="29">
        <v>19</v>
      </c>
      <c r="BJ233" s="29">
        <v>18.7</v>
      </c>
      <c r="BK233" s="29">
        <v>18.9</v>
      </c>
      <c r="BL233" s="29">
        <v>4.2</v>
      </c>
      <c r="BM233" s="29">
        <v>4.4</v>
      </c>
      <c r="BN233" s="29">
        <v>4.2</v>
      </c>
      <c r="BO233" s="29">
        <v>4.2</v>
      </c>
      <c r="BP233" s="29">
        <v>4.1</v>
      </c>
      <c r="BQ233" s="29">
        <v>4.9</v>
      </c>
      <c r="BR233" s="29">
        <v>15.7</v>
      </c>
      <c r="BS233" s="29">
        <v>15.4</v>
      </c>
      <c r="BT233" s="29">
        <v>15.5</v>
      </c>
      <c r="BU233" s="29">
        <v>18.6</v>
      </c>
      <c r="BV233" s="29">
        <v>18.2</v>
      </c>
      <c r="BW233" s="29">
        <v>22.2</v>
      </c>
      <c r="BX233" s="30">
        <v>2.8</v>
      </c>
      <c r="BY233" s="30">
        <v>2.8</v>
      </c>
      <c r="BZ233" s="30">
        <v>2.7</v>
      </c>
      <c r="CA233" s="30">
        <v>2.7</v>
      </c>
      <c r="CB233" s="30">
        <v>2.3</v>
      </c>
      <c r="CC233" s="30">
        <v>2.3</v>
      </c>
      <c r="CD233" s="30">
        <v>5131.9</v>
      </c>
      <c r="CE233" s="30">
        <v>5261.2</v>
      </c>
      <c r="CF233" s="30">
        <v>5397.5</v>
      </c>
      <c r="CG233" s="30">
        <v>5530.5</v>
      </c>
      <c r="CH233" s="30">
        <v>5661.4</v>
      </c>
      <c r="CI233" s="31">
        <v>4.66</v>
      </c>
      <c r="CJ233" s="31">
        <v>4.63</v>
      </c>
      <c r="CK233" s="31">
        <v>4.6</v>
      </c>
      <c r="CL233" s="31">
        <v>4.58</v>
      </c>
      <c r="CM233" s="7">
        <v>916445</v>
      </c>
      <c r="CN233" s="5">
        <v>882050</v>
      </c>
      <c r="CO233" s="5">
        <v>495060</v>
      </c>
      <c r="CP233" s="5">
        <v>25950</v>
      </c>
      <c r="CQ233" s="5">
        <v>8100</v>
      </c>
      <c r="CR233" s="5">
        <v>182400</v>
      </c>
    </row>
    <row r="234" spans="1:96" ht="12.75" customHeight="1">
      <c r="A234" s="60" t="s">
        <v>1026</v>
      </c>
      <c r="B234" s="2" t="s">
        <v>4</v>
      </c>
      <c r="C234" s="8" t="s">
        <v>23</v>
      </c>
      <c r="D234" s="7">
        <v>66074000</v>
      </c>
      <c r="E234" s="7">
        <v>72841000</v>
      </c>
      <c r="F234" s="5">
        <v>77686000</v>
      </c>
      <c r="G234" s="5">
        <v>79197000</v>
      </c>
      <c r="H234" s="5">
        <v>79727000</v>
      </c>
      <c r="I234" s="5">
        <v>80670000</v>
      </c>
      <c r="J234" s="5">
        <v>82663000</v>
      </c>
      <c r="K234" s="5">
        <v>83536000</v>
      </c>
      <c r="L234" s="3" t="s">
        <v>124</v>
      </c>
      <c r="M234" s="20">
        <v>3142</v>
      </c>
      <c r="N234" s="3" t="s">
        <v>140</v>
      </c>
      <c r="O234" s="20">
        <v>0</v>
      </c>
      <c r="P234" s="3" t="s">
        <v>919</v>
      </c>
      <c r="Q234" s="20">
        <v>596</v>
      </c>
      <c r="R234" s="3" t="s">
        <v>368</v>
      </c>
      <c r="S234" s="20">
        <v>220</v>
      </c>
      <c r="T234" s="3" t="s">
        <v>448</v>
      </c>
      <c r="U234" s="20" t="s">
        <v>1007</v>
      </c>
      <c r="V234" s="5">
        <v>2105900</v>
      </c>
      <c r="W234" s="5">
        <v>2542700</v>
      </c>
      <c r="X234" s="5">
        <v>3049900</v>
      </c>
      <c r="Y234" s="5">
        <v>3929100</v>
      </c>
      <c r="Z234" s="5">
        <v>4402000</v>
      </c>
      <c r="AA234" s="5">
        <v>10124900</v>
      </c>
      <c r="AB234" s="5">
        <v>328700</v>
      </c>
      <c r="AC234" s="5">
        <v>788600</v>
      </c>
      <c r="AD234" s="5">
        <v>1251200</v>
      </c>
      <c r="AE234" s="5">
        <v>1902400</v>
      </c>
      <c r="AF234" s="5">
        <v>2742000</v>
      </c>
      <c r="AG234" s="5">
        <v>4960000</v>
      </c>
      <c r="AH234" s="26">
        <v>0.9</v>
      </c>
      <c r="AI234" s="26">
        <v>0.9</v>
      </c>
      <c r="AJ234" s="26">
        <v>1.2</v>
      </c>
      <c r="AK234" s="26">
        <v>1</v>
      </c>
      <c r="AL234" s="26">
        <v>1.1</v>
      </c>
      <c r="AM234" s="26">
        <v>1.3</v>
      </c>
      <c r="AN234" s="26"/>
      <c r="AO234" s="26"/>
      <c r="AP234" s="26"/>
      <c r="AQ234" s="26"/>
      <c r="AR234" s="26"/>
      <c r="AS234" s="26"/>
      <c r="AT234" s="27">
        <v>179</v>
      </c>
      <c r="AU234" s="27">
        <v>487</v>
      </c>
      <c r="AV234" s="27">
        <v>529</v>
      </c>
      <c r="AW234" s="27">
        <v>340</v>
      </c>
      <c r="AX234" s="27">
        <v>2645</v>
      </c>
      <c r="AY234" s="27">
        <v>8285</v>
      </c>
      <c r="AZ234" s="28">
        <v>100</v>
      </c>
      <c r="BA234" s="28">
        <v>200</v>
      </c>
      <c r="BB234" s="28">
        <v>1010</v>
      </c>
      <c r="BC234" s="28">
        <v>1500</v>
      </c>
      <c r="BD234" s="28">
        <v>3500</v>
      </c>
      <c r="BE234" s="28">
        <v>5870</v>
      </c>
      <c r="BF234" s="29">
        <v>15.9</v>
      </c>
      <c r="BG234" s="29">
        <v>15.8</v>
      </c>
      <c r="BH234" s="29">
        <v>16.2</v>
      </c>
      <c r="BI234" s="29">
        <v>17.1</v>
      </c>
      <c r="BJ234" s="29">
        <v>18</v>
      </c>
      <c r="BK234" s="29">
        <v>17.1</v>
      </c>
      <c r="BL234" s="29">
        <v>2.1</v>
      </c>
      <c r="BM234" s="29">
        <v>1.8</v>
      </c>
      <c r="BN234" s="29">
        <v>2.3</v>
      </c>
      <c r="BO234" s="29">
        <v>3.2</v>
      </c>
      <c r="BP234" s="29">
        <v>4.3</v>
      </c>
      <c r="BQ234" s="29">
        <v>6.2</v>
      </c>
      <c r="BR234" s="29">
        <v>36.6</v>
      </c>
      <c r="BS234" s="29">
        <v>35.2</v>
      </c>
      <c r="BT234" s="29">
        <v>33.6</v>
      </c>
      <c r="BU234" s="29">
        <v>32.8</v>
      </c>
      <c r="BV234" s="29">
        <v>32</v>
      </c>
      <c r="BW234" s="29">
        <v>26</v>
      </c>
      <c r="BX234" s="30">
        <v>2.2</v>
      </c>
      <c r="BY234" s="30">
        <v>2.2</v>
      </c>
      <c r="BZ234" s="30">
        <v>1.9</v>
      </c>
      <c r="CA234" s="30">
        <v>1.9</v>
      </c>
      <c r="CB234" s="30">
        <v>2.2</v>
      </c>
      <c r="CC234" s="30">
        <v>1.9</v>
      </c>
      <c r="CD234" s="30">
        <v>21628.5</v>
      </c>
      <c r="CE234" s="30">
        <v>22071</v>
      </c>
      <c r="CF234" s="30">
        <v>22950.1</v>
      </c>
      <c r="CG234" s="30">
        <v>23803.1</v>
      </c>
      <c r="CH234" s="30">
        <v>24674.2</v>
      </c>
      <c r="CI234" s="31">
        <v>3.56</v>
      </c>
      <c r="CJ234" s="31">
        <v>3.47</v>
      </c>
      <c r="CK234" s="31">
        <v>3.4</v>
      </c>
      <c r="CL234" s="31">
        <v>3.32</v>
      </c>
      <c r="CM234" s="7">
        <v>330991</v>
      </c>
      <c r="CN234" s="5">
        <v>325490</v>
      </c>
      <c r="CO234" s="5">
        <v>98190</v>
      </c>
      <c r="CP234" s="5">
        <v>62000</v>
      </c>
      <c r="CQ234" s="5">
        <v>19380</v>
      </c>
      <c r="CR234" s="5">
        <v>6420</v>
      </c>
    </row>
    <row r="235" spans="1:96" ht="12.75" customHeight="1">
      <c r="A235" s="60" t="s">
        <v>712</v>
      </c>
      <c r="B235" s="2" t="s">
        <v>9</v>
      </c>
      <c r="C235" s="8" t="s">
        <v>561</v>
      </c>
      <c r="D235" s="7">
        <v>17000</v>
      </c>
      <c r="E235" s="7">
        <v>19000</v>
      </c>
      <c r="F235" s="5">
        <v>20000</v>
      </c>
      <c r="G235" s="5">
        <v>21000</v>
      </c>
      <c r="H235" s="5">
        <v>21000</v>
      </c>
      <c r="I235" s="5">
        <v>22000</v>
      </c>
      <c r="J235" s="5">
        <v>22000</v>
      </c>
      <c r="K235" s="5">
        <v>23000</v>
      </c>
      <c r="L235" s="3" t="s">
        <v>860</v>
      </c>
      <c r="M235" s="20">
        <v>527</v>
      </c>
      <c r="N235" s="3" t="s">
        <v>130</v>
      </c>
      <c r="O235" s="20">
        <v>0</v>
      </c>
      <c r="P235" s="3" t="s">
        <v>1080</v>
      </c>
      <c r="Q235" s="20">
        <v>54</v>
      </c>
      <c r="R235" s="3" t="s">
        <v>958</v>
      </c>
      <c r="S235" s="23"/>
      <c r="T235" s="3" t="s">
        <v>1065</v>
      </c>
      <c r="U235" s="23"/>
      <c r="V235" s="5">
        <v>10000</v>
      </c>
      <c r="W235" s="5">
        <v>10000</v>
      </c>
      <c r="X235" s="5">
        <v>11000</v>
      </c>
      <c r="Y235" s="5">
        <v>11700</v>
      </c>
      <c r="Z235" s="5"/>
      <c r="AA235" s="5"/>
      <c r="AB235" s="9"/>
      <c r="AC235" s="9"/>
      <c r="AD235" s="9"/>
      <c r="AE235" s="9">
        <v>8000</v>
      </c>
      <c r="AF235" s="9"/>
      <c r="AG235" s="9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28">
        <v>340</v>
      </c>
      <c r="AU235" s="28">
        <v>132</v>
      </c>
      <c r="AV235" s="28">
        <v>153</v>
      </c>
      <c r="AW235" s="28">
        <v>190</v>
      </c>
      <c r="AX235" s="28">
        <v>555</v>
      </c>
      <c r="AY235" s="28">
        <v>505</v>
      </c>
      <c r="AZ235" s="28"/>
      <c r="BA235" s="28"/>
      <c r="BB235" s="28"/>
      <c r="BC235" s="28">
        <v>4</v>
      </c>
      <c r="BD235" s="28"/>
      <c r="BE235" s="28"/>
      <c r="BF235" s="29">
        <v>16.1</v>
      </c>
      <c r="BG235" s="29">
        <v>15.4</v>
      </c>
      <c r="BH235" s="29">
        <v>15.5</v>
      </c>
      <c r="BI235" s="29">
        <v>15.1</v>
      </c>
      <c r="BJ235" s="29">
        <v>14.8</v>
      </c>
      <c r="BK235" s="29">
        <v>15</v>
      </c>
      <c r="BL235" s="29">
        <v>5.1</v>
      </c>
      <c r="BM235" s="29">
        <v>4.9</v>
      </c>
      <c r="BN235" s="29">
        <v>5.1</v>
      </c>
      <c r="BO235" s="29">
        <v>5.1</v>
      </c>
      <c r="BP235" s="29">
        <v>5.1</v>
      </c>
      <c r="BQ235" s="29">
        <v>4.4</v>
      </c>
      <c r="BR235" s="29">
        <v>19.2</v>
      </c>
      <c r="BS235" s="29">
        <v>19.1</v>
      </c>
      <c r="BT235" s="29">
        <v>18.7</v>
      </c>
      <c r="BU235" s="29">
        <v>18</v>
      </c>
      <c r="BV235" s="29">
        <v>17.8</v>
      </c>
      <c r="BW235" s="29">
        <v>18.1</v>
      </c>
      <c r="BX235" s="30"/>
      <c r="BY235" s="30">
        <v>1.7</v>
      </c>
      <c r="BZ235" s="30">
        <v>1.7</v>
      </c>
      <c r="CA235" s="30">
        <v>1.7</v>
      </c>
      <c r="CB235" s="30">
        <v>1.7</v>
      </c>
      <c r="CC235" s="30">
        <v>1.7</v>
      </c>
      <c r="CD235" s="30">
        <v>4.6</v>
      </c>
      <c r="CE235" s="30">
        <v>4.6</v>
      </c>
      <c r="CF235" s="30">
        <v>4.6</v>
      </c>
      <c r="CG235" s="30">
        <v>4.6</v>
      </c>
      <c r="CH235" s="30">
        <v>4.7</v>
      </c>
      <c r="CI235" s="31">
        <v>4.66</v>
      </c>
      <c r="CJ235" s="31">
        <v>4.79</v>
      </c>
      <c r="CK235" s="31">
        <v>4.9</v>
      </c>
      <c r="CL235" s="31">
        <v>4.89</v>
      </c>
      <c r="CM235" s="7">
        <v>153.6</v>
      </c>
      <c r="CN235" s="5">
        <v>150</v>
      </c>
      <c r="CO235" s="5">
        <v>30</v>
      </c>
      <c r="CP235" s="5">
        <v>30</v>
      </c>
      <c r="CQ235" s="5">
        <v>10</v>
      </c>
      <c r="CR235" s="5"/>
    </row>
    <row r="236" spans="1:96" ht="12.75" customHeight="1">
      <c r="A236" s="60" t="s">
        <v>835</v>
      </c>
      <c r="B236" s="2" t="s">
        <v>9</v>
      </c>
      <c r="C236" s="8" t="s">
        <v>21</v>
      </c>
      <c r="D236" s="7">
        <v>101000</v>
      </c>
      <c r="E236" s="7">
        <v>105000</v>
      </c>
      <c r="F236" s="5">
        <v>109000</v>
      </c>
      <c r="G236" s="5">
        <v>109000</v>
      </c>
      <c r="H236" s="5">
        <v>109000</v>
      </c>
      <c r="I236" s="5">
        <v>109000</v>
      </c>
      <c r="J236" s="5">
        <v>109000</v>
      </c>
      <c r="K236" s="5">
        <v>109000</v>
      </c>
      <c r="L236" s="3" t="s">
        <v>878</v>
      </c>
      <c r="M236" s="20">
        <v>475</v>
      </c>
      <c r="N236" s="3" t="s">
        <v>130</v>
      </c>
      <c r="O236" s="20">
        <v>0</v>
      </c>
      <c r="P236" s="3" t="s">
        <v>607</v>
      </c>
      <c r="Q236" s="20">
        <v>215</v>
      </c>
      <c r="R236" s="3" t="s">
        <v>913</v>
      </c>
      <c r="S236" s="23"/>
      <c r="T236" s="3"/>
      <c r="U236" s="23"/>
      <c r="V236" s="5">
        <v>67200</v>
      </c>
      <c r="W236" s="5">
        <v>68000</v>
      </c>
      <c r="X236" s="5">
        <v>69400</v>
      </c>
      <c r="Y236" s="5"/>
      <c r="Z236" s="5">
        <v>69700</v>
      </c>
      <c r="AA236" s="5">
        <v>70900</v>
      </c>
      <c r="AB236" s="5">
        <v>30000</v>
      </c>
      <c r="AC236" s="5">
        <v>35000</v>
      </c>
      <c r="AD236" s="5">
        <v>41000</v>
      </c>
      <c r="AE236" s="10"/>
      <c r="AF236" s="10"/>
      <c r="AG236" s="5">
        <v>64200</v>
      </c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7">
        <v>340</v>
      </c>
      <c r="AU236" s="27">
        <v>2468</v>
      </c>
      <c r="AV236" s="27">
        <v>3924</v>
      </c>
      <c r="AW236" s="27">
        <v>3783</v>
      </c>
      <c r="AX236" s="27">
        <v>3795</v>
      </c>
      <c r="AY236" s="27">
        <v>3895</v>
      </c>
      <c r="AZ236" s="28">
        <v>12</v>
      </c>
      <c r="BA236" s="28">
        <v>15</v>
      </c>
      <c r="BB236" s="28">
        <v>20</v>
      </c>
      <c r="BC236" s="28">
        <v>30</v>
      </c>
      <c r="BD236" s="28"/>
      <c r="BE236" s="28"/>
      <c r="BF236" s="29">
        <v>16</v>
      </c>
      <c r="BG236" s="29">
        <v>15.9</v>
      </c>
      <c r="BH236" s="29">
        <v>15.1</v>
      </c>
      <c r="BI236" s="29">
        <v>15</v>
      </c>
      <c r="BJ236" s="29">
        <v>14.5</v>
      </c>
      <c r="BK236" s="29">
        <v>14.2</v>
      </c>
      <c r="BL236" s="29">
        <v>5.4</v>
      </c>
      <c r="BM236" s="29">
        <v>5.5</v>
      </c>
      <c r="BN236" s="29">
        <v>5.8</v>
      </c>
      <c r="BO236" s="29">
        <v>5.7</v>
      </c>
      <c r="BP236" s="29">
        <v>6.1</v>
      </c>
      <c r="BQ236" s="29">
        <v>6.3</v>
      </c>
      <c r="BR236" s="29">
        <v>9.6</v>
      </c>
      <c r="BS236" s="29">
        <v>8</v>
      </c>
      <c r="BT236" s="29">
        <v>9.2</v>
      </c>
      <c r="BU236" s="29">
        <v>9</v>
      </c>
      <c r="BV236" s="29">
        <v>8.2</v>
      </c>
      <c r="BW236" s="29">
        <v>8</v>
      </c>
      <c r="BX236" s="30">
        <v>2.3</v>
      </c>
      <c r="BY236" s="30">
        <v>2.3</v>
      </c>
      <c r="BZ236" s="30">
        <v>2.2</v>
      </c>
      <c r="CA236" s="30">
        <v>2.2</v>
      </c>
      <c r="CB236" s="30">
        <v>2.2</v>
      </c>
      <c r="CC236" s="30">
        <v>2.2</v>
      </c>
      <c r="CD236" s="30"/>
      <c r="CE236" s="30"/>
      <c r="CF236" s="30"/>
      <c r="CG236" s="30"/>
      <c r="CH236" s="30"/>
      <c r="CI236" s="31"/>
      <c r="CJ236" s="31"/>
      <c r="CK236" s="31"/>
      <c r="CL236" s="31"/>
      <c r="CM236" s="7">
        <v>353</v>
      </c>
      <c r="CN236" s="5">
        <v>340</v>
      </c>
      <c r="CO236" s="6">
        <v>140</v>
      </c>
      <c r="CP236" s="5">
        <v>40</v>
      </c>
      <c r="CQ236" s="5">
        <v>10</v>
      </c>
      <c r="CR236" s="5"/>
    </row>
    <row r="237" spans="1:96" ht="12.75" customHeight="1">
      <c r="A237" s="60" t="s">
        <v>830</v>
      </c>
      <c r="B237" s="2" t="s">
        <v>8</v>
      </c>
      <c r="C237" s="8" t="s">
        <v>26</v>
      </c>
      <c r="D237" s="7">
        <v>14000</v>
      </c>
      <c r="E237" s="7">
        <v>14000</v>
      </c>
      <c r="F237" s="5">
        <v>14000</v>
      </c>
      <c r="G237" s="5">
        <v>15000</v>
      </c>
      <c r="H237" s="5">
        <v>15000</v>
      </c>
      <c r="I237" s="5">
        <v>15000</v>
      </c>
      <c r="J237" s="5">
        <v>16000</v>
      </c>
      <c r="K237" s="5">
        <v>16000</v>
      </c>
      <c r="L237" s="3" t="s">
        <v>914</v>
      </c>
      <c r="M237" s="20">
        <v>524</v>
      </c>
      <c r="N237" s="3" t="s">
        <v>128</v>
      </c>
      <c r="O237" s="20">
        <v>0</v>
      </c>
      <c r="P237" s="3" t="s">
        <v>970</v>
      </c>
      <c r="Q237" s="20">
        <v>78</v>
      </c>
      <c r="R237" s="3" t="s">
        <v>971</v>
      </c>
      <c r="S237" s="23">
        <v>0.2</v>
      </c>
      <c r="T237" s="3"/>
      <c r="U237" s="23"/>
      <c r="V237" s="5">
        <v>1500</v>
      </c>
      <c r="W237" s="5"/>
      <c r="X237" s="5">
        <v>1900</v>
      </c>
      <c r="Y237" s="5"/>
      <c r="Z237" s="5"/>
      <c r="AA237" s="5"/>
      <c r="AB237" s="9"/>
      <c r="AC237" s="9"/>
      <c r="AD237" s="7"/>
      <c r="AE237" s="7"/>
      <c r="AF237" s="7"/>
      <c r="AG237" s="7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28"/>
      <c r="AU237" s="28"/>
      <c r="AV237" s="28"/>
      <c r="AW237" s="28"/>
      <c r="AX237" s="28"/>
      <c r="AY237" s="28">
        <v>1</v>
      </c>
      <c r="AZ237" s="28">
        <v>0.4</v>
      </c>
      <c r="BA237" s="28">
        <v>0.8</v>
      </c>
      <c r="BB237" s="28">
        <v>0.9</v>
      </c>
      <c r="BC237" s="28"/>
      <c r="BD237" s="28"/>
      <c r="BE237" s="28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 t="s">
        <v>1405</v>
      </c>
      <c r="BS237" s="29"/>
      <c r="BT237" s="29"/>
      <c r="BU237" s="29"/>
      <c r="BV237" s="29"/>
      <c r="BW237" s="29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1"/>
      <c r="CJ237" s="31"/>
      <c r="CK237" s="31"/>
      <c r="CL237" s="31"/>
      <c r="CM237" s="7">
        <v>274</v>
      </c>
      <c r="CN237" s="5">
        <v>200</v>
      </c>
      <c r="CO237" s="6"/>
      <c r="CP237" s="5">
        <v>10</v>
      </c>
      <c r="CQ237" s="5">
        <v>50</v>
      </c>
      <c r="CR237" s="5"/>
    </row>
    <row r="238" spans="1:96" ht="12.75" customHeight="1">
      <c r="A238" s="60" t="s">
        <v>782</v>
      </c>
      <c r="B238" s="2" t="s">
        <v>7</v>
      </c>
      <c r="C238" s="8" t="s">
        <v>495</v>
      </c>
      <c r="D238" s="7">
        <v>207000</v>
      </c>
      <c r="E238" s="7">
        <v>247000</v>
      </c>
      <c r="F238" s="5">
        <v>285000</v>
      </c>
      <c r="G238" s="5">
        <v>293000</v>
      </c>
      <c r="H238" s="5">
        <v>300000</v>
      </c>
      <c r="I238" s="5">
        <v>308000</v>
      </c>
      <c r="J238" s="5">
        <v>267000</v>
      </c>
      <c r="K238" s="5">
        <v>273000</v>
      </c>
      <c r="L238" s="3" t="s">
        <v>83</v>
      </c>
      <c r="M238" s="20">
        <v>463</v>
      </c>
      <c r="N238" s="3" t="s">
        <v>193</v>
      </c>
      <c r="O238" s="20" t="s">
        <v>1488</v>
      </c>
      <c r="P238" s="3"/>
      <c r="Q238" s="23"/>
      <c r="R238" s="3" t="s">
        <v>369</v>
      </c>
      <c r="S238" s="23"/>
      <c r="T238" s="3"/>
      <c r="U238" s="23"/>
      <c r="V238" s="5"/>
      <c r="W238" s="5"/>
      <c r="X238" s="5"/>
      <c r="Y238" s="5"/>
      <c r="Z238" s="5"/>
      <c r="AA238" s="5"/>
      <c r="AB238" s="9"/>
      <c r="AC238" s="9"/>
      <c r="AD238" s="9"/>
      <c r="AE238" s="9"/>
      <c r="AF238" s="9"/>
      <c r="AG238" s="9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9">
        <v>45.1</v>
      </c>
      <c r="BG238" s="29"/>
      <c r="BH238" s="29"/>
      <c r="BI238" s="29"/>
      <c r="BJ238" s="29"/>
      <c r="BK238" s="29"/>
      <c r="BL238" s="29">
        <v>16.1</v>
      </c>
      <c r="BM238" s="29"/>
      <c r="BN238" s="29"/>
      <c r="BO238" s="29"/>
      <c r="BP238" s="29"/>
      <c r="BQ238" s="29"/>
      <c r="BR238" s="29">
        <v>133.6</v>
      </c>
      <c r="BS238" s="29"/>
      <c r="BT238" s="29"/>
      <c r="BU238" s="29"/>
      <c r="BV238" s="29"/>
      <c r="BW238" s="29"/>
      <c r="BX238" s="30">
        <v>6.6</v>
      </c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1"/>
      <c r="CJ238" s="31"/>
      <c r="CK238" s="31"/>
      <c r="CL238" s="31"/>
      <c r="CM238" s="7">
        <v>252120</v>
      </c>
      <c r="CN238" s="5">
        <v>266000</v>
      </c>
      <c r="CO238" s="6">
        <v>1520</v>
      </c>
      <c r="CP238" s="5">
        <v>50</v>
      </c>
      <c r="CQ238" s="5"/>
      <c r="CR238" s="5"/>
    </row>
    <row r="239" spans="1:96" ht="12.75" customHeight="1">
      <c r="A239" s="60" t="s">
        <v>756</v>
      </c>
      <c r="B239" s="2" t="s">
        <v>4</v>
      </c>
      <c r="C239" s="8" t="s">
        <v>523</v>
      </c>
      <c r="D239" s="7">
        <v>11944000</v>
      </c>
      <c r="E239" s="7">
        <v>15124000</v>
      </c>
      <c r="F239" s="5">
        <v>18261000</v>
      </c>
      <c r="G239" s="5">
        <v>18863000</v>
      </c>
      <c r="H239" s="5">
        <v>19495000</v>
      </c>
      <c r="I239" s="5">
        <v>20010000</v>
      </c>
      <c r="J239" s="5">
        <v>20025000</v>
      </c>
      <c r="K239" s="5">
        <v>20727000</v>
      </c>
      <c r="L239" s="3" t="s">
        <v>845</v>
      </c>
      <c r="M239" s="20">
        <v>3760</v>
      </c>
      <c r="N239" s="3" t="s">
        <v>194</v>
      </c>
      <c r="O239" s="20">
        <v>0</v>
      </c>
      <c r="P239" s="3" t="s">
        <v>272</v>
      </c>
      <c r="Q239" s="20">
        <v>3579</v>
      </c>
      <c r="R239" s="3"/>
      <c r="S239" s="23"/>
      <c r="T239" s="3"/>
      <c r="U239" s="23"/>
      <c r="V239" s="5">
        <v>291400</v>
      </c>
      <c r="W239" s="5">
        <v>347000</v>
      </c>
      <c r="X239" s="5">
        <v>423200</v>
      </c>
      <c r="Y239" s="5">
        <v>542200</v>
      </c>
      <c r="Z239" s="5">
        <v>684900</v>
      </c>
      <c r="AA239" s="5">
        <v>798100</v>
      </c>
      <c r="AB239" s="5">
        <v>27700</v>
      </c>
      <c r="AC239" s="5">
        <v>32000</v>
      </c>
      <c r="AD239" s="5">
        <v>152000</v>
      </c>
      <c r="AE239" s="5">
        <v>411100</v>
      </c>
      <c r="AF239" s="5">
        <v>700000</v>
      </c>
      <c r="AG239" s="5">
        <v>1072000</v>
      </c>
      <c r="AH239" s="26">
        <v>0.2</v>
      </c>
      <c r="AI239" s="26">
        <v>0.2</v>
      </c>
      <c r="AJ239" s="26">
        <v>0.2</v>
      </c>
      <c r="AK239" s="26">
        <v>0.7</v>
      </c>
      <c r="AL239" s="26">
        <v>1</v>
      </c>
      <c r="AM239" s="26">
        <v>1.5</v>
      </c>
      <c r="AN239" s="26"/>
      <c r="AO239" s="26"/>
      <c r="AP239" s="26"/>
      <c r="AQ239" s="26"/>
      <c r="AR239" s="26"/>
      <c r="AS239" s="26"/>
      <c r="AT239" s="27">
        <v>110</v>
      </c>
      <c r="AU239" s="27">
        <v>80</v>
      </c>
      <c r="AV239" s="27">
        <v>92</v>
      </c>
      <c r="AW239" s="27">
        <v>125</v>
      </c>
      <c r="AX239" s="27">
        <v>119</v>
      </c>
      <c r="AY239" s="27">
        <v>2</v>
      </c>
      <c r="AZ239" s="28">
        <v>10</v>
      </c>
      <c r="BA239" s="28">
        <v>15</v>
      </c>
      <c r="BB239" s="28">
        <v>17</v>
      </c>
      <c r="BC239" s="28">
        <v>100</v>
      </c>
      <c r="BD239" s="28">
        <v>120</v>
      </c>
      <c r="BE239" s="28">
        <v>180</v>
      </c>
      <c r="BF239" s="29">
        <v>50</v>
      </c>
      <c r="BG239" s="29">
        <v>49.4</v>
      </c>
      <c r="BH239" s="29">
        <v>48.8</v>
      </c>
      <c r="BI239" s="29">
        <v>48.4</v>
      </c>
      <c r="BJ239" s="29">
        <v>47.7</v>
      </c>
      <c r="BK239" s="29">
        <v>43.1</v>
      </c>
      <c r="BL239" s="29">
        <v>9</v>
      </c>
      <c r="BM239" s="29">
        <v>8.7</v>
      </c>
      <c r="BN239" s="29">
        <v>8.3</v>
      </c>
      <c r="BO239" s="29">
        <v>8.1</v>
      </c>
      <c r="BP239" s="29">
        <v>7.7</v>
      </c>
      <c r="BQ239" s="29">
        <v>8.5</v>
      </c>
      <c r="BR239" s="29">
        <v>67.7</v>
      </c>
      <c r="BS239" s="29">
        <v>65.2</v>
      </c>
      <c r="BT239" s="29">
        <v>62.5</v>
      </c>
      <c r="BU239" s="29">
        <v>58.9</v>
      </c>
      <c r="BV239" s="29">
        <v>56.2</v>
      </c>
      <c r="BW239" s="29">
        <v>61.5</v>
      </c>
      <c r="BX239" s="30">
        <v>6.2</v>
      </c>
      <c r="BY239" s="30">
        <v>6.1</v>
      </c>
      <c r="BZ239" s="30">
        <v>6</v>
      </c>
      <c r="CA239" s="30">
        <v>6</v>
      </c>
      <c r="CB239" s="30">
        <v>6.8</v>
      </c>
      <c r="CC239" s="30">
        <v>6.7</v>
      </c>
      <c r="CD239" s="30">
        <v>3216.9</v>
      </c>
      <c r="CE239" s="30">
        <v>3493.9</v>
      </c>
      <c r="CF239" s="30">
        <v>3724.8</v>
      </c>
      <c r="CG239" s="30">
        <v>4097.1</v>
      </c>
      <c r="CH239" s="30">
        <v>4246.9</v>
      </c>
      <c r="CI239" s="31">
        <v>5.25</v>
      </c>
      <c r="CJ239" s="31">
        <v>5.1</v>
      </c>
      <c r="CK239" s="31">
        <v>4.8</v>
      </c>
      <c r="CL239" s="31">
        <v>4.8</v>
      </c>
      <c r="CM239" s="7">
        <v>538589</v>
      </c>
      <c r="CN239" s="5">
        <v>527970</v>
      </c>
      <c r="CO239" s="5">
        <v>4490</v>
      </c>
      <c r="CP239" s="5">
        <v>15450</v>
      </c>
      <c r="CQ239" s="5">
        <v>1240</v>
      </c>
      <c r="CR239" s="5">
        <v>160650</v>
      </c>
    </row>
    <row r="240" spans="1:96" ht="12.75" customHeight="1">
      <c r="A240" s="60" t="s">
        <v>809</v>
      </c>
      <c r="B240" s="2" t="s">
        <v>7</v>
      </c>
      <c r="C240" s="8" t="s">
        <v>57</v>
      </c>
      <c r="D240" s="7">
        <v>8200000</v>
      </c>
      <c r="E240" s="7">
        <v>9112000</v>
      </c>
      <c r="F240" s="5">
        <v>9337000</v>
      </c>
      <c r="G240" s="5">
        <v>10089000</v>
      </c>
      <c r="H240" s="5">
        <v>10409000</v>
      </c>
      <c r="I240" s="5">
        <v>10744000</v>
      </c>
      <c r="J240" s="5">
        <v>11026000</v>
      </c>
      <c r="K240" s="5">
        <v>11262000</v>
      </c>
      <c r="L240" s="3" t="s">
        <v>1394</v>
      </c>
      <c r="M240" s="20">
        <v>2164</v>
      </c>
      <c r="N240" s="3" t="s">
        <v>195</v>
      </c>
      <c r="O240" s="20">
        <v>329</v>
      </c>
      <c r="P240" s="3" t="s">
        <v>273</v>
      </c>
      <c r="Q240" s="23">
        <v>80</v>
      </c>
      <c r="R240" s="3" t="s">
        <v>648</v>
      </c>
      <c r="S240" s="20">
        <v>2735</v>
      </c>
      <c r="T240" s="3" t="s">
        <v>429</v>
      </c>
      <c r="U240" s="20" t="s">
        <v>1395</v>
      </c>
      <c r="V240" s="5">
        <v>83100</v>
      </c>
      <c r="W240" s="5">
        <v>88800</v>
      </c>
      <c r="X240" s="5">
        <v>85400</v>
      </c>
      <c r="Y240" s="5">
        <v>87700</v>
      </c>
      <c r="Z240" s="5">
        <v>88400</v>
      </c>
      <c r="AA240" s="5">
        <v>91700</v>
      </c>
      <c r="AB240" s="5">
        <v>28200</v>
      </c>
      <c r="AC240" s="5">
        <v>49500</v>
      </c>
      <c r="AD240" s="5">
        <v>98300</v>
      </c>
      <c r="AE240" s="5">
        <v>139100</v>
      </c>
      <c r="AF240" s="5">
        <v>241000</v>
      </c>
      <c r="AG240" s="5">
        <v>464400</v>
      </c>
      <c r="AH240" s="26">
        <v>0.7</v>
      </c>
      <c r="AI240" s="26">
        <v>0.7</v>
      </c>
      <c r="AJ240" s="26">
        <v>0.7</v>
      </c>
      <c r="AK240" s="26">
        <v>0.8</v>
      </c>
      <c r="AL240" s="26">
        <v>0.9</v>
      </c>
      <c r="AM240" s="26">
        <v>1</v>
      </c>
      <c r="AN240" s="26"/>
      <c r="AO240" s="26"/>
      <c r="AP240" s="26"/>
      <c r="AQ240" s="26"/>
      <c r="AR240" s="26"/>
      <c r="AS240" s="26"/>
      <c r="AT240" s="27">
        <v>892</v>
      </c>
      <c r="AU240" s="27">
        <v>1095</v>
      </c>
      <c r="AV240" s="27">
        <v>1621</v>
      </c>
      <c r="AW240" s="27">
        <v>1880</v>
      </c>
      <c r="AX240" s="27">
        <v>2610</v>
      </c>
      <c r="AY240" s="27">
        <v>2735</v>
      </c>
      <c r="AZ240" s="28">
        <v>15</v>
      </c>
      <c r="BA240" s="28">
        <v>20</v>
      </c>
      <c r="BB240" s="28">
        <v>25</v>
      </c>
      <c r="BC240" s="28">
        <v>52</v>
      </c>
      <c r="BD240" s="28">
        <v>110</v>
      </c>
      <c r="BE240" s="28">
        <v>231</v>
      </c>
      <c r="BF240" s="29">
        <v>42.6</v>
      </c>
      <c r="BG240" s="29">
        <v>42.1</v>
      </c>
      <c r="BH240" s="29">
        <v>41.6</v>
      </c>
      <c r="BI240" s="29">
        <v>41.3</v>
      </c>
      <c r="BJ240" s="29">
        <v>40.8</v>
      </c>
      <c r="BK240" s="29">
        <v>41.4</v>
      </c>
      <c r="BL240" s="29">
        <v>19.7</v>
      </c>
      <c r="BM240" s="29">
        <v>19.3</v>
      </c>
      <c r="BN240" s="29">
        <v>18.8</v>
      </c>
      <c r="BO240" s="29">
        <v>18.2</v>
      </c>
      <c r="BP240" s="29">
        <v>17.8</v>
      </c>
      <c r="BQ240" s="29">
        <v>20.2</v>
      </c>
      <c r="BR240" s="29">
        <v>86</v>
      </c>
      <c r="BS240" s="29">
        <v>83</v>
      </c>
      <c r="BT240" s="29">
        <v>79.6</v>
      </c>
      <c r="BU240" s="29">
        <v>75.2</v>
      </c>
      <c r="BV240" s="29">
        <v>72</v>
      </c>
      <c r="BW240" s="29">
        <v>88.3</v>
      </c>
      <c r="BX240" s="30">
        <v>5.3</v>
      </c>
      <c r="BY240" s="30">
        <v>5.2</v>
      </c>
      <c r="BZ240" s="30">
        <v>5.1</v>
      </c>
      <c r="CA240" s="30">
        <v>5</v>
      </c>
      <c r="CB240" s="30">
        <v>5.1</v>
      </c>
      <c r="CC240" s="30">
        <v>5.5</v>
      </c>
      <c r="CD240" s="30">
        <v>2197.2</v>
      </c>
      <c r="CE240" s="30">
        <v>2295.6</v>
      </c>
      <c r="CF240" s="30">
        <v>2365.4</v>
      </c>
      <c r="CG240" s="30">
        <v>2300.7</v>
      </c>
      <c r="CH240" s="30">
        <v>2335.6</v>
      </c>
      <c r="CI240" s="31">
        <v>4.57</v>
      </c>
      <c r="CJ240" s="31">
        <v>4.5</v>
      </c>
      <c r="CK240" s="31">
        <v>4.67</v>
      </c>
      <c r="CL240" s="31">
        <v>4.65</v>
      </c>
      <c r="CM240" s="7">
        <v>752613</v>
      </c>
      <c r="CN240" s="5">
        <v>743390</v>
      </c>
      <c r="CO240" s="5">
        <v>312460</v>
      </c>
      <c r="CP240" s="5">
        <v>52600</v>
      </c>
      <c r="CQ240" s="5">
        <v>270</v>
      </c>
      <c r="CR240" s="5">
        <v>300000</v>
      </c>
    </row>
    <row r="241" spans="1:96" ht="12.75" customHeight="1">
      <c r="A241" s="60" t="s">
        <v>608</v>
      </c>
      <c r="B241" s="2" t="s">
        <v>7</v>
      </c>
      <c r="C241" s="8" t="s">
        <v>19</v>
      </c>
      <c r="D241" s="7">
        <v>10467000</v>
      </c>
      <c r="E241" s="7">
        <v>11731000</v>
      </c>
      <c r="F241" s="5">
        <v>12650000</v>
      </c>
      <c r="G241" s="5">
        <v>12960000</v>
      </c>
      <c r="H241" s="5">
        <v>12840000</v>
      </c>
      <c r="I241" s="5">
        <v>12891000</v>
      </c>
      <c r="J241" s="5">
        <v>12084000</v>
      </c>
      <c r="K241" s="5">
        <v>12161000</v>
      </c>
      <c r="L241" s="3" t="s">
        <v>609</v>
      </c>
      <c r="M241" s="20">
        <v>2594</v>
      </c>
      <c r="N241" s="3" t="s">
        <v>196</v>
      </c>
      <c r="O241" s="20">
        <v>162</v>
      </c>
      <c r="P241" s="3" t="s">
        <v>274</v>
      </c>
      <c r="Q241" s="23">
        <v>10</v>
      </c>
      <c r="R241" s="3" t="s">
        <v>370</v>
      </c>
      <c r="S241" s="20" t="s">
        <v>854</v>
      </c>
      <c r="T241" s="3" t="s">
        <v>429</v>
      </c>
      <c r="U241" s="20" t="s">
        <v>945</v>
      </c>
      <c r="V241" s="5">
        <v>239000</v>
      </c>
      <c r="W241" s="5">
        <v>249000</v>
      </c>
      <c r="X241" s="5">
        <v>253700</v>
      </c>
      <c r="Y241" s="5">
        <v>287900</v>
      </c>
      <c r="Z241" s="5">
        <v>305900</v>
      </c>
      <c r="AA241" s="5">
        <v>317000</v>
      </c>
      <c r="AB241" s="5">
        <v>174000</v>
      </c>
      <c r="AC241" s="5">
        <v>309000</v>
      </c>
      <c r="AD241" s="5">
        <v>328700</v>
      </c>
      <c r="AE241" s="5">
        <v>353000</v>
      </c>
      <c r="AF241" s="5">
        <v>363700</v>
      </c>
      <c r="AG241" s="5">
        <v>423600</v>
      </c>
      <c r="AH241" s="26">
        <v>1.3</v>
      </c>
      <c r="AI241" s="26">
        <v>1.3</v>
      </c>
      <c r="AJ241" s="26">
        <v>1.2</v>
      </c>
      <c r="AK241" s="26">
        <v>5.2</v>
      </c>
      <c r="AL241" s="26">
        <v>5.3</v>
      </c>
      <c r="AM241" s="26">
        <v>8.4</v>
      </c>
      <c r="AN241" s="26"/>
      <c r="AO241" s="26"/>
      <c r="AP241" s="26"/>
      <c r="AQ241" s="26"/>
      <c r="AR241" s="26"/>
      <c r="AS241" s="26"/>
      <c r="AT241" s="27">
        <v>2918</v>
      </c>
      <c r="AU241" s="27">
        <v>3494</v>
      </c>
      <c r="AV241" s="27">
        <v>2382</v>
      </c>
      <c r="AW241" s="27">
        <v>4501</v>
      </c>
      <c r="AX241" s="27">
        <v>7640</v>
      </c>
      <c r="AY241" s="27">
        <v>6931</v>
      </c>
      <c r="AZ241" s="28">
        <v>20</v>
      </c>
      <c r="BA241" s="28">
        <v>50</v>
      </c>
      <c r="BB241" s="28">
        <v>100</v>
      </c>
      <c r="BC241" s="28">
        <v>500</v>
      </c>
      <c r="BD241" s="28">
        <v>800</v>
      </c>
      <c r="BE241" s="28">
        <v>820</v>
      </c>
      <c r="BF241" s="29">
        <v>36.1</v>
      </c>
      <c r="BG241" s="29">
        <v>35.6</v>
      </c>
      <c r="BH241" s="29">
        <v>35.1</v>
      </c>
      <c r="BI241" s="29">
        <v>35.8</v>
      </c>
      <c r="BJ241" s="29">
        <v>35.3</v>
      </c>
      <c r="BK241" s="29">
        <v>29.7</v>
      </c>
      <c r="BL241" s="29">
        <v>17.9</v>
      </c>
      <c r="BM241" s="29">
        <v>17.9</v>
      </c>
      <c r="BN241" s="29">
        <v>17.8</v>
      </c>
      <c r="BO241" s="29">
        <v>18.2</v>
      </c>
      <c r="BP241" s="29">
        <v>18.1</v>
      </c>
      <c r="BQ241" s="29">
        <v>24.7</v>
      </c>
      <c r="BR241" s="29">
        <v>59.6</v>
      </c>
      <c r="BS241" s="29">
        <v>57.4</v>
      </c>
      <c r="BT241" s="29">
        <v>55</v>
      </c>
      <c r="BU241" s="29">
        <v>51.8</v>
      </c>
      <c r="BV241" s="29">
        <v>49.5</v>
      </c>
      <c r="BW241" s="29">
        <v>67.7</v>
      </c>
      <c r="BX241" s="30">
        <v>3.8</v>
      </c>
      <c r="BY241" s="30">
        <v>3.7</v>
      </c>
      <c r="BZ241" s="30">
        <v>3.7</v>
      </c>
      <c r="CA241" s="30">
        <v>3.6</v>
      </c>
      <c r="CB241" s="30">
        <v>3.6</v>
      </c>
      <c r="CC241" s="30">
        <v>3.5</v>
      </c>
      <c r="CD241" s="30">
        <v>3190.1</v>
      </c>
      <c r="CE241" s="30">
        <v>3230</v>
      </c>
      <c r="CF241" s="30">
        <v>3255.4</v>
      </c>
      <c r="CG241" s="30">
        <v>3154</v>
      </c>
      <c r="CH241" s="30">
        <v>3181.6</v>
      </c>
      <c r="CI241" s="31">
        <v>3.93</v>
      </c>
      <c r="CJ241" s="31">
        <v>3.93</v>
      </c>
      <c r="CK241" s="31">
        <v>4.08</v>
      </c>
      <c r="CL241" s="31">
        <v>4.06</v>
      </c>
      <c r="CM241" s="7">
        <v>390757</v>
      </c>
      <c r="CN241" s="5">
        <v>386850</v>
      </c>
      <c r="CO241" s="5">
        <v>190400</v>
      </c>
      <c r="CP241" s="5">
        <v>32200</v>
      </c>
      <c r="CQ241" s="5">
        <v>1300</v>
      </c>
      <c r="CR241" s="5">
        <v>172000</v>
      </c>
    </row>
    <row r="242" spans="2:21" ht="12.75">
      <c r="B242" s="1"/>
      <c r="M242" s="21"/>
      <c r="O242" s="24"/>
      <c r="P242" s="16"/>
      <c r="Q242" s="21"/>
      <c r="S242" s="21"/>
      <c r="U242" s="21"/>
    </row>
    <row r="243" spans="2:96" ht="12.75">
      <c r="B243" s="1"/>
      <c r="M243" s="21"/>
      <c r="O243" s="24"/>
      <c r="P243" s="16"/>
      <c r="Q243" s="21"/>
      <c r="S243" s="21"/>
      <c r="U243" s="21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CN243" s="19"/>
      <c r="CO243" s="19"/>
      <c r="CP243" s="19"/>
      <c r="CQ243" s="19"/>
      <c r="CR243" s="19"/>
    </row>
    <row r="244" spans="1:90" ht="12.75">
      <c r="A244" s="65" t="s">
        <v>1409</v>
      </c>
      <c r="B244" s="1"/>
      <c r="M244" s="21"/>
      <c r="O244" s="24"/>
      <c r="P244" s="16"/>
      <c r="Q244" s="21"/>
      <c r="S244" s="21"/>
      <c r="U244" s="21"/>
      <c r="BT244" s="36"/>
      <c r="BU244" s="36"/>
      <c r="BV244" s="36"/>
      <c r="BW244" s="36"/>
      <c r="CD244" s="37"/>
      <c r="CE244" s="37"/>
      <c r="CF244" s="37"/>
      <c r="CG244" s="37"/>
      <c r="CH244" s="37"/>
      <c r="CI244" s="37"/>
      <c r="CJ244" s="37"/>
      <c r="CK244" s="37"/>
      <c r="CL244" s="37"/>
    </row>
    <row r="245" spans="2:21" ht="12.75" customHeight="1">
      <c r="B245" s="1"/>
      <c r="M245" s="21"/>
      <c r="O245" s="24"/>
      <c r="P245" s="16"/>
      <c r="Q245" s="21"/>
      <c r="S245" s="21"/>
      <c r="U245" s="21"/>
    </row>
    <row r="246" spans="2:21" ht="12.75" customHeight="1">
      <c r="B246" s="1"/>
      <c r="M246" s="21"/>
      <c r="O246" s="24"/>
      <c r="P246" s="16"/>
      <c r="Q246" s="21"/>
      <c r="S246" s="21"/>
      <c r="U246" s="2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spans="2:17" ht="12.75" customHeight="1">
      <c r="B250" s="1"/>
      <c r="M250" s="21"/>
      <c r="O250" s="21"/>
      <c r="Q250" s="21"/>
    </row>
    <row r="251" spans="2:17" ht="12.75" customHeight="1">
      <c r="B251" s="1"/>
      <c r="M251" s="21"/>
      <c r="O251" s="21"/>
      <c r="Q251" s="21"/>
    </row>
    <row r="252" spans="2:17" ht="12.75" customHeight="1">
      <c r="B252" s="1"/>
      <c r="M252" s="21"/>
      <c r="O252" s="21"/>
      <c r="Q252" s="21"/>
    </row>
    <row r="253" ht="12.75" customHeight="1">
      <c r="B253" s="1"/>
    </row>
    <row r="254" ht="12.75" customHeight="1">
      <c r="B254" s="1"/>
    </row>
    <row r="255" spans="2:17" ht="12.75" customHeight="1">
      <c r="B255" s="1"/>
      <c r="M255" s="21"/>
      <c r="O255" s="21"/>
      <c r="Q255" s="2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</sheetData>
  <mergeCells count="21">
    <mergeCell ref="B2:B3"/>
    <mergeCell ref="A2:A3"/>
    <mergeCell ref="C2:C3"/>
    <mergeCell ref="D1:K1"/>
    <mergeCell ref="CM1:CR1"/>
    <mergeCell ref="BR2:BW2"/>
    <mergeCell ref="BX2:CC2"/>
    <mergeCell ref="CD2:CH2"/>
    <mergeCell ref="CI2:CL2"/>
    <mergeCell ref="AZ2:BE2"/>
    <mergeCell ref="D2:K2"/>
    <mergeCell ref="BF1:CL1"/>
    <mergeCell ref="V1:BE1"/>
    <mergeCell ref="L1:U1"/>
    <mergeCell ref="BF2:BK2"/>
    <mergeCell ref="BL2:BQ2"/>
    <mergeCell ref="V2:AA2"/>
    <mergeCell ref="AN2:AS2"/>
    <mergeCell ref="AH2:AM2"/>
    <mergeCell ref="AB2:AG2"/>
    <mergeCell ref="AT2:AY2"/>
  </mergeCells>
  <conditionalFormatting sqref="P242:P246">
    <cfRule type="cellIs" priority="1" dxfId="0" operator="greaterThan" stopIfTrue="1">
      <formula>1000000</formula>
    </cfRule>
    <cfRule type="cellIs" priority="2" dxfId="1" operator="between" stopIfTrue="1">
      <formula>500000</formula>
      <formula>999999</formula>
    </cfRule>
    <cfRule type="cellIs" priority="3" dxfId="2" operator="between" stopIfTrue="1">
      <formula>250000</formula>
      <formula>499999</formula>
    </cfRule>
  </conditionalFormatting>
  <printOptions/>
  <pageMargins left="0.7875" right="0.7875" top="0.9840277777777777" bottom="0.984027777777777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customHeight="1"/>
  <cols>
    <col min="1" max="1" width="24.28125" style="45" customWidth="1"/>
    <col min="2" max="2" width="14.57421875" style="45" bestFit="1" customWidth="1"/>
    <col min="3" max="3" width="19.421875" style="17" bestFit="1" customWidth="1"/>
    <col min="4" max="5" width="13.28125" style="18" customWidth="1"/>
    <col min="6" max="9" width="13.421875" style="18" customWidth="1"/>
    <col min="10" max="11" width="13.28125" style="18" customWidth="1"/>
    <col min="12" max="16384" width="12.8515625" style="1" customWidth="1"/>
  </cols>
  <sheetData>
    <row r="1" spans="1:11" s="63" customFormat="1" ht="20.25">
      <c r="A1" s="64"/>
      <c r="B1" s="64"/>
      <c r="C1" s="61"/>
      <c r="D1" s="123" t="s">
        <v>458</v>
      </c>
      <c r="E1" s="123"/>
      <c r="F1" s="123"/>
      <c r="G1" s="123"/>
      <c r="H1" s="123"/>
      <c r="I1" s="123"/>
      <c r="J1" s="123"/>
      <c r="K1" s="124"/>
    </row>
    <row r="2" spans="1:11" s="45" customFormat="1" ht="12.75" customHeight="1">
      <c r="A2" s="119" t="s">
        <v>70</v>
      </c>
      <c r="B2" s="117" t="s">
        <v>10</v>
      </c>
      <c r="C2" s="121" t="s">
        <v>459</v>
      </c>
      <c r="D2" s="91"/>
      <c r="E2" s="92"/>
      <c r="F2" s="92"/>
      <c r="G2" s="92"/>
      <c r="H2" s="92"/>
      <c r="I2" s="92"/>
      <c r="J2" s="92"/>
      <c r="K2" s="93"/>
    </row>
    <row r="3" spans="1:11" s="45" customFormat="1" ht="12.75" customHeight="1">
      <c r="A3" s="120"/>
      <c r="B3" s="118"/>
      <c r="C3" s="122"/>
      <c r="D3" s="46">
        <v>1990</v>
      </c>
      <c r="E3" s="47">
        <v>1995</v>
      </c>
      <c r="F3" s="47">
        <v>2000</v>
      </c>
      <c r="G3" s="47">
        <v>2001</v>
      </c>
      <c r="H3" s="47">
        <v>2002</v>
      </c>
      <c r="I3" s="47">
        <v>2003</v>
      </c>
      <c r="J3" s="47">
        <v>2004</v>
      </c>
      <c r="K3" s="48">
        <v>2005</v>
      </c>
    </row>
    <row r="4" spans="1:11" ht="12.75" customHeight="1">
      <c r="A4" s="60" t="s">
        <v>691</v>
      </c>
      <c r="B4" s="2" t="s">
        <v>4</v>
      </c>
      <c r="C4" s="8" t="s">
        <v>586</v>
      </c>
      <c r="D4" s="7">
        <v>13799000</v>
      </c>
      <c r="E4" s="7">
        <v>19217000</v>
      </c>
      <c r="F4" s="5">
        <v>21391000</v>
      </c>
      <c r="G4" s="5">
        <v>22083000</v>
      </c>
      <c r="H4" s="5">
        <v>20298000</v>
      </c>
      <c r="I4" s="5">
        <v>20692000</v>
      </c>
      <c r="J4" s="5">
        <v>28514000</v>
      </c>
      <c r="K4" s="5">
        <v>29929000</v>
      </c>
    </row>
    <row r="5" spans="1:11" ht="12.75" customHeight="1">
      <c r="A5" s="60" t="s">
        <v>1032</v>
      </c>
      <c r="B5" s="2" t="s">
        <v>5</v>
      </c>
      <c r="C5" s="8" t="s">
        <v>583</v>
      </c>
      <c r="D5" s="7">
        <v>3289000</v>
      </c>
      <c r="E5" s="7">
        <v>3185000</v>
      </c>
      <c r="F5" s="5">
        <v>3113000</v>
      </c>
      <c r="G5" s="5">
        <v>3122000</v>
      </c>
      <c r="H5" s="5">
        <v>3140000</v>
      </c>
      <c r="I5" s="5">
        <v>3166000</v>
      </c>
      <c r="J5" s="5">
        <v>3545000</v>
      </c>
      <c r="K5" s="5">
        <v>3563000</v>
      </c>
    </row>
    <row r="6" spans="1:11" ht="12.75" customHeight="1">
      <c r="A6" s="60" t="s">
        <v>1033</v>
      </c>
      <c r="B6" s="2" t="s">
        <v>7</v>
      </c>
      <c r="C6" s="8" t="s">
        <v>371</v>
      </c>
      <c r="D6" s="7">
        <v>25017000</v>
      </c>
      <c r="E6" s="7">
        <v>27878000</v>
      </c>
      <c r="F6" s="5">
        <v>30416000</v>
      </c>
      <c r="G6" s="5">
        <v>30879000</v>
      </c>
      <c r="H6" s="5">
        <v>31357000</v>
      </c>
      <c r="I6" s="5">
        <v>31848000</v>
      </c>
      <c r="J6" s="5">
        <v>32129000</v>
      </c>
      <c r="K6" s="5">
        <v>32532000</v>
      </c>
    </row>
    <row r="7" spans="1:11" ht="12.75" customHeight="1">
      <c r="A7" s="60" t="s">
        <v>699</v>
      </c>
      <c r="B7" s="2" t="s">
        <v>8</v>
      </c>
      <c r="C7" s="8" t="s">
        <v>582</v>
      </c>
      <c r="D7" s="7">
        <v>47000</v>
      </c>
      <c r="E7" s="7">
        <v>52000</v>
      </c>
      <c r="F7" s="5">
        <v>58000</v>
      </c>
      <c r="G7" s="5">
        <v>59000</v>
      </c>
      <c r="H7" s="5">
        <v>60000</v>
      </c>
      <c r="I7" s="5">
        <v>58000</v>
      </c>
      <c r="J7" s="5">
        <v>58000</v>
      </c>
      <c r="K7" s="5">
        <v>58000</v>
      </c>
    </row>
    <row r="8" spans="1:11" ht="12.75" customHeight="1">
      <c r="A8" s="60" t="s">
        <v>1036</v>
      </c>
      <c r="B8" s="2" t="s">
        <v>5</v>
      </c>
      <c r="C8" s="8" t="s">
        <v>581</v>
      </c>
      <c r="D8" s="7">
        <v>53000</v>
      </c>
      <c r="E8" s="7">
        <v>64000</v>
      </c>
      <c r="F8" s="5">
        <v>66000</v>
      </c>
      <c r="G8" s="5">
        <v>66000</v>
      </c>
      <c r="H8" s="5">
        <v>66000</v>
      </c>
      <c r="I8" s="5">
        <v>70000</v>
      </c>
      <c r="J8" s="5">
        <v>70000</v>
      </c>
      <c r="K8" s="5">
        <v>71000</v>
      </c>
    </row>
    <row r="9" spans="1:11" ht="12.75" customHeight="1">
      <c r="A9" s="60" t="s">
        <v>1038</v>
      </c>
      <c r="B9" s="2" t="s">
        <v>7</v>
      </c>
      <c r="C9" s="8" t="s">
        <v>580</v>
      </c>
      <c r="D9" s="7">
        <v>9340000</v>
      </c>
      <c r="E9" s="7">
        <v>10868000</v>
      </c>
      <c r="F9" s="5">
        <v>12386000</v>
      </c>
      <c r="G9" s="5">
        <v>12768000</v>
      </c>
      <c r="H9" s="5">
        <v>13180000</v>
      </c>
      <c r="I9" s="5">
        <v>13625000</v>
      </c>
      <c r="J9" s="5">
        <v>11521000</v>
      </c>
      <c r="K9" s="5">
        <v>11827000</v>
      </c>
    </row>
    <row r="10" spans="1:11" ht="12.75" customHeight="1">
      <c r="A10" s="60" t="s">
        <v>1039</v>
      </c>
      <c r="B10" s="2" t="s">
        <v>9</v>
      </c>
      <c r="C10" s="8" t="s">
        <v>579</v>
      </c>
      <c r="D10" s="7">
        <v>9000</v>
      </c>
      <c r="E10" s="7">
        <v>10000</v>
      </c>
      <c r="F10" s="5">
        <v>11000</v>
      </c>
      <c r="G10" s="5">
        <v>12000</v>
      </c>
      <c r="H10" s="5">
        <v>12000</v>
      </c>
      <c r="I10" s="5">
        <v>12000</v>
      </c>
      <c r="J10" s="5">
        <v>13000</v>
      </c>
      <c r="K10" s="5">
        <v>13000</v>
      </c>
    </row>
    <row r="11" spans="1:11" ht="12.75" customHeight="1">
      <c r="A11" s="60" t="s">
        <v>700</v>
      </c>
      <c r="B11" s="2" t="s">
        <v>700</v>
      </c>
      <c r="C11" s="8" t="s">
        <v>20</v>
      </c>
      <c r="D11" s="5"/>
      <c r="E11" s="5"/>
      <c r="F11" s="5"/>
      <c r="G11" s="5"/>
      <c r="H11" s="5"/>
      <c r="I11" s="5"/>
      <c r="J11" s="5"/>
      <c r="K11" s="5"/>
    </row>
    <row r="12" spans="1:11" ht="12.75" customHeight="1">
      <c r="A12" s="60" t="s">
        <v>701</v>
      </c>
      <c r="B12" s="2" t="s">
        <v>9</v>
      </c>
      <c r="C12" s="8" t="s">
        <v>578</v>
      </c>
      <c r="D12" s="7">
        <v>63000</v>
      </c>
      <c r="E12" s="7">
        <v>67000</v>
      </c>
      <c r="F12" s="5">
        <v>72000</v>
      </c>
      <c r="G12" s="5">
        <v>72000</v>
      </c>
      <c r="H12" s="5">
        <v>72000</v>
      </c>
      <c r="I12" s="5">
        <v>73000</v>
      </c>
      <c r="J12" s="5">
        <v>68000</v>
      </c>
      <c r="K12" s="5">
        <v>69000</v>
      </c>
    </row>
    <row r="13" spans="1:11" ht="12.75" customHeight="1">
      <c r="A13" s="60" t="s">
        <v>703</v>
      </c>
      <c r="B13" s="2" t="s">
        <v>6</v>
      </c>
      <c r="C13" s="8" t="s">
        <v>576</v>
      </c>
      <c r="D13" s="7">
        <v>32527000</v>
      </c>
      <c r="E13" s="7">
        <v>34768000</v>
      </c>
      <c r="F13" s="5">
        <v>37032000</v>
      </c>
      <c r="G13" s="5">
        <v>37487000</v>
      </c>
      <c r="H13" s="5">
        <v>37944000</v>
      </c>
      <c r="I13" s="5">
        <v>37870000</v>
      </c>
      <c r="J13" s="5">
        <v>39145000</v>
      </c>
      <c r="K13" s="5">
        <v>39538000</v>
      </c>
    </row>
    <row r="14" spans="1:11" ht="12.75" customHeight="1">
      <c r="A14" s="60" t="s">
        <v>1044</v>
      </c>
      <c r="B14" s="2" t="s">
        <v>4</v>
      </c>
      <c r="C14" s="8" t="s">
        <v>373</v>
      </c>
      <c r="D14" s="7">
        <v>3545000</v>
      </c>
      <c r="E14" s="7">
        <v>3324000</v>
      </c>
      <c r="F14" s="5">
        <v>3803000</v>
      </c>
      <c r="G14" s="5">
        <v>3802000</v>
      </c>
      <c r="H14" s="5">
        <v>3213000</v>
      </c>
      <c r="I14" s="5">
        <v>3211000</v>
      </c>
      <c r="J14" s="5">
        <v>2991000</v>
      </c>
      <c r="K14" s="5">
        <v>2983000</v>
      </c>
    </row>
    <row r="15" spans="1:11" ht="12.75" customHeight="1">
      <c r="A15" s="60" t="s">
        <v>1045</v>
      </c>
      <c r="B15" s="2" t="s">
        <v>9</v>
      </c>
      <c r="C15" s="8" t="s">
        <v>575</v>
      </c>
      <c r="D15" s="7">
        <v>66000</v>
      </c>
      <c r="E15" s="7">
        <v>79000</v>
      </c>
      <c r="F15" s="5">
        <v>91000</v>
      </c>
      <c r="G15" s="5">
        <v>92000</v>
      </c>
      <c r="H15" s="5">
        <v>94000</v>
      </c>
      <c r="I15" s="5">
        <v>96000</v>
      </c>
      <c r="J15" s="5">
        <v>71000</v>
      </c>
      <c r="K15" s="5">
        <v>72000</v>
      </c>
    </row>
    <row r="16" spans="1:11" ht="12.75" customHeight="1">
      <c r="A16" s="60" t="s">
        <v>1047</v>
      </c>
      <c r="B16" s="2" t="s">
        <v>8</v>
      </c>
      <c r="C16" s="8" t="s">
        <v>574</v>
      </c>
      <c r="D16" s="7">
        <v>16888000</v>
      </c>
      <c r="E16" s="7">
        <v>18072000</v>
      </c>
      <c r="F16" s="5">
        <v>19153000</v>
      </c>
      <c r="G16" s="5">
        <v>19413000</v>
      </c>
      <c r="H16" s="5">
        <v>19641000</v>
      </c>
      <c r="I16" s="5">
        <v>19881000</v>
      </c>
      <c r="J16" s="5">
        <v>19913000</v>
      </c>
      <c r="K16" s="5">
        <v>20090000</v>
      </c>
    </row>
    <row r="17" spans="1:11" ht="12.75" customHeight="1">
      <c r="A17" s="60" t="s">
        <v>753</v>
      </c>
      <c r="B17" s="2" t="s">
        <v>5</v>
      </c>
      <c r="C17" s="8" t="s">
        <v>374</v>
      </c>
      <c r="D17" s="7">
        <v>7678000</v>
      </c>
      <c r="E17" s="7">
        <v>7948000</v>
      </c>
      <c r="F17" s="5">
        <v>8012000</v>
      </c>
      <c r="G17" s="5">
        <v>8043000</v>
      </c>
      <c r="H17" s="5">
        <v>8084000</v>
      </c>
      <c r="I17" s="5">
        <v>8118000</v>
      </c>
      <c r="J17" s="5">
        <v>8175000</v>
      </c>
      <c r="K17" s="5">
        <v>8185000</v>
      </c>
    </row>
    <row r="18" spans="1:11" ht="12.75" customHeight="1">
      <c r="A18" s="60" t="s">
        <v>704</v>
      </c>
      <c r="B18" s="2" t="s">
        <v>4</v>
      </c>
      <c r="C18" s="8" t="s">
        <v>573</v>
      </c>
      <c r="D18" s="7">
        <v>7192000</v>
      </c>
      <c r="E18" s="7">
        <v>7790000</v>
      </c>
      <c r="F18" s="5">
        <v>8049000</v>
      </c>
      <c r="G18" s="5">
        <v>8111000</v>
      </c>
      <c r="H18" s="5">
        <v>8172000</v>
      </c>
      <c r="I18" s="5">
        <v>8234000</v>
      </c>
      <c r="J18" s="5">
        <v>7868000</v>
      </c>
      <c r="K18" s="5">
        <v>7912000</v>
      </c>
    </row>
    <row r="19" spans="1:11" ht="12.75" customHeight="1">
      <c r="A19" s="60" t="s">
        <v>705</v>
      </c>
      <c r="B19" s="2" t="s">
        <v>9</v>
      </c>
      <c r="C19" s="8" t="s">
        <v>572</v>
      </c>
      <c r="D19" s="7">
        <v>255000</v>
      </c>
      <c r="E19" s="7">
        <v>283000</v>
      </c>
      <c r="F19" s="5">
        <v>303000</v>
      </c>
      <c r="G19" s="5">
        <v>309000</v>
      </c>
      <c r="H19" s="5">
        <v>310000</v>
      </c>
      <c r="I19" s="5">
        <v>317000</v>
      </c>
      <c r="J19" s="5">
        <v>300000</v>
      </c>
      <c r="K19" s="5">
        <v>302000</v>
      </c>
    </row>
    <row r="20" spans="1:11" ht="12.75" customHeight="1">
      <c r="A20" s="60" t="s">
        <v>1051</v>
      </c>
      <c r="B20" s="2" t="s">
        <v>4</v>
      </c>
      <c r="C20" s="8" t="s">
        <v>571</v>
      </c>
      <c r="D20" s="7">
        <v>490000</v>
      </c>
      <c r="E20" s="7">
        <v>587000</v>
      </c>
      <c r="F20" s="5">
        <v>638000</v>
      </c>
      <c r="G20" s="5">
        <v>655000</v>
      </c>
      <c r="H20" s="5">
        <v>672000</v>
      </c>
      <c r="I20" s="5">
        <v>689000</v>
      </c>
      <c r="J20" s="5">
        <v>678000</v>
      </c>
      <c r="K20" s="5">
        <v>688000</v>
      </c>
    </row>
    <row r="21" spans="1:11" ht="12.75" customHeight="1">
      <c r="A21" s="60" t="s">
        <v>1053</v>
      </c>
      <c r="B21" s="2" t="s">
        <v>4</v>
      </c>
      <c r="C21" s="8" t="s">
        <v>570</v>
      </c>
      <c r="D21" s="7">
        <v>109402000</v>
      </c>
      <c r="E21" s="7">
        <v>123406000</v>
      </c>
      <c r="F21" s="5">
        <v>137952000</v>
      </c>
      <c r="G21" s="5">
        <v>140880000</v>
      </c>
      <c r="H21" s="5">
        <v>143810000</v>
      </c>
      <c r="I21" s="5">
        <v>146736000</v>
      </c>
      <c r="J21" s="5">
        <v>141340000</v>
      </c>
      <c r="K21" s="5">
        <v>144320000</v>
      </c>
    </row>
    <row r="22" spans="1:11" ht="12.75" customHeight="1">
      <c r="A22" s="60" t="s">
        <v>1054</v>
      </c>
      <c r="B22" s="2" t="s">
        <v>9</v>
      </c>
      <c r="C22" s="8" t="s">
        <v>569</v>
      </c>
      <c r="D22" s="7">
        <v>257000</v>
      </c>
      <c r="E22" s="7">
        <v>263000</v>
      </c>
      <c r="F22" s="5">
        <v>267000</v>
      </c>
      <c r="G22" s="5">
        <v>268000</v>
      </c>
      <c r="H22" s="5">
        <v>271000</v>
      </c>
      <c r="I22" s="5">
        <v>272000</v>
      </c>
      <c r="J22" s="5">
        <v>278000</v>
      </c>
      <c r="K22" s="5">
        <v>279000</v>
      </c>
    </row>
    <row r="23" spans="1:11" ht="12.75" customHeight="1">
      <c r="A23" s="60" t="s">
        <v>829</v>
      </c>
      <c r="B23" s="2" t="s">
        <v>5</v>
      </c>
      <c r="C23" s="8" t="s">
        <v>27</v>
      </c>
      <c r="D23" s="7">
        <v>10266000</v>
      </c>
      <c r="E23" s="7">
        <v>10252000</v>
      </c>
      <c r="F23" s="5">
        <v>10002000</v>
      </c>
      <c r="G23" s="5">
        <v>9973000</v>
      </c>
      <c r="H23" s="5">
        <v>9925000</v>
      </c>
      <c r="I23" s="5">
        <v>9874000</v>
      </c>
      <c r="J23" s="5">
        <v>10311000</v>
      </c>
      <c r="K23" s="5">
        <v>10300000</v>
      </c>
    </row>
    <row r="24" spans="1:11" ht="12.75" customHeight="1">
      <c r="A24" s="60" t="s">
        <v>706</v>
      </c>
      <c r="B24" s="2" t="s">
        <v>5</v>
      </c>
      <c r="C24" s="8" t="s">
        <v>1417</v>
      </c>
      <c r="D24" s="7">
        <v>9967000</v>
      </c>
      <c r="E24" s="7">
        <v>10137000</v>
      </c>
      <c r="F24" s="5">
        <v>10251000</v>
      </c>
      <c r="G24" s="5">
        <v>10287000</v>
      </c>
      <c r="H24" s="5">
        <v>10333000</v>
      </c>
      <c r="I24" s="5">
        <v>10376000</v>
      </c>
      <c r="J24" s="5">
        <v>10348000</v>
      </c>
      <c r="K24" s="5">
        <v>10364000</v>
      </c>
    </row>
    <row r="25" spans="1:11" ht="12.75" customHeight="1">
      <c r="A25" s="60" t="s">
        <v>1058</v>
      </c>
      <c r="B25" s="2" t="s">
        <v>9</v>
      </c>
      <c r="C25" s="8" t="s">
        <v>568</v>
      </c>
      <c r="D25" s="7">
        <v>186000</v>
      </c>
      <c r="E25" s="7">
        <v>213000</v>
      </c>
      <c r="F25" s="5">
        <v>250000</v>
      </c>
      <c r="G25" s="5">
        <v>257000</v>
      </c>
      <c r="H25" s="5">
        <v>265000</v>
      </c>
      <c r="I25" s="5">
        <v>274000</v>
      </c>
      <c r="J25" s="5">
        <v>274000</v>
      </c>
      <c r="K25" s="5">
        <v>281000</v>
      </c>
    </row>
    <row r="26" spans="1:11" ht="12.75" customHeight="1">
      <c r="A26" s="60" t="s">
        <v>1059</v>
      </c>
      <c r="B26" s="2" t="s">
        <v>7</v>
      </c>
      <c r="C26" s="8" t="s">
        <v>567</v>
      </c>
      <c r="D26" s="7">
        <v>4650000</v>
      </c>
      <c r="E26" s="7">
        <v>5470000</v>
      </c>
      <c r="F26" s="5">
        <v>6169000</v>
      </c>
      <c r="G26" s="5">
        <v>6417000</v>
      </c>
      <c r="H26" s="5">
        <v>6560000</v>
      </c>
      <c r="I26" s="5">
        <v>6736000</v>
      </c>
      <c r="J26" s="5">
        <v>7438000</v>
      </c>
      <c r="K26" s="5">
        <v>7649000</v>
      </c>
    </row>
    <row r="27" spans="1:11" ht="12.75" customHeight="1">
      <c r="A27" s="60" t="s">
        <v>1063</v>
      </c>
      <c r="B27" s="2" t="s">
        <v>9</v>
      </c>
      <c r="C27" s="8" t="s">
        <v>566</v>
      </c>
      <c r="D27" s="7">
        <v>60000</v>
      </c>
      <c r="E27" s="7">
        <v>61000</v>
      </c>
      <c r="F27" s="5">
        <v>63000</v>
      </c>
      <c r="G27" s="5">
        <v>62000</v>
      </c>
      <c r="H27" s="5">
        <v>62000</v>
      </c>
      <c r="I27" s="5">
        <v>62000</v>
      </c>
      <c r="J27" s="5">
        <v>65000</v>
      </c>
      <c r="K27" s="5">
        <v>65000</v>
      </c>
    </row>
    <row r="28" spans="1:11" ht="12.75" customHeight="1">
      <c r="A28" s="60" t="s">
        <v>1069</v>
      </c>
      <c r="B28" s="2" t="s">
        <v>4</v>
      </c>
      <c r="C28" s="8" t="s">
        <v>565</v>
      </c>
      <c r="D28" s="7">
        <v>1696000</v>
      </c>
      <c r="E28" s="7">
        <v>1814000</v>
      </c>
      <c r="F28" s="10">
        <v>678000</v>
      </c>
      <c r="G28" s="10">
        <v>699000</v>
      </c>
      <c r="H28" s="10">
        <v>716000</v>
      </c>
      <c r="I28" s="5">
        <v>2257000</v>
      </c>
      <c r="J28" s="5">
        <v>2186000</v>
      </c>
      <c r="K28" s="5">
        <v>2232000</v>
      </c>
    </row>
    <row r="29" spans="1:11" ht="12.75" customHeight="1">
      <c r="A29" s="60" t="s">
        <v>1070</v>
      </c>
      <c r="B29" s="2" t="s">
        <v>6</v>
      </c>
      <c r="C29" s="8" t="s">
        <v>460</v>
      </c>
      <c r="D29" s="7">
        <v>6669000</v>
      </c>
      <c r="E29" s="7">
        <v>7482000</v>
      </c>
      <c r="F29" s="5">
        <v>8329000</v>
      </c>
      <c r="G29" s="5">
        <v>8274000</v>
      </c>
      <c r="H29" s="5">
        <v>8640000</v>
      </c>
      <c r="I29" s="5">
        <v>8808000</v>
      </c>
      <c r="J29" s="5">
        <v>8724000</v>
      </c>
      <c r="K29" s="5">
        <v>8858000</v>
      </c>
    </row>
    <row r="30" spans="1:11" ht="12.75" customHeight="1">
      <c r="A30" s="60" t="s">
        <v>707</v>
      </c>
      <c r="B30" s="2" t="s">
        <v>5</v>
      </c>
      <c r="C30" s="8" t="s">
        <v>564</v>
      </c>
      <c r="D30" s="7">
        <v>4308000</v>
      </c>
      <c r="E30" s="7">
        <v>3420000</v>
      </c>
      <c r="F30" s="5">
        <v>3977000</v>
      </c>
      <c r="G30" s="5">
        <v>4067000</v>
      </c>
      <c r="H30" s="5">
        <v>3828000</v>
      </c>
      <c r="I30" s="5">
        <v>3832000</v>
      </c>
      <c r="J30" s="5">
        <v>4346000</v>
      </c>
      <c r="K30" s="5">
        <v>4430000</v>
      </c>
    </row>
    <row r="31" spans="1:11" ht="12.75" customHeight="1">
      <c r="A31" s="60" t="s">
        <v>1073</v>
      </c>
      <c r="B31" s="2" t="s">
        <v>7</v>
      </c>
      <c r="C31" s="8" t="s">
        <v>563</v>
      </c>
      <c r="D31" s="7">
        <v>1354000</v>
      </c>
      <c r="E31" s="7">
        <v>1550000</v>
      </c>
      <c r="F31" s="5">
        <v>1653000</v>
      </c>
      <c r="G31" s="5">
        <v>1750000</v>
      </c>
      <c r="H31" s="5">
        <v>1770000</v>
      </c>
      <c r="I31" s="5">
        <v>1722000</v>
      </c>
      <c r="J31" s="5">
        <v>1639000</v>
      </c>
      <c r="K31" s="5">
        <v>1640000</v>
      </c>
    </row>
    <row r="32" spans="1:11" ht="12.75" customHeight="1">
      <c r="A32" s="60" t="s">
        <v>708</v>
      </c>
      <c r="B32" s="2" t="s">
        <v>700</v>
      </c>
      <c r="C32" s="8" t="s">
        <v>20</v>
      </c>
      <c r="D32" s="5"/>
      <c r="E32" s="5"/>
      <c r="F32" s="5"/>
      <c r="G32" s="5"/>
      <c r="H32" s="5"/>
      <c r="I32" s="5"/>
      <c r="J32" s="5"/>
      <c r="K32" s="5"/>
    </row>
    <row r="33" spans="1:11" ht="12.75" customHeight="1">
      <c r="A33" s="60" t="s">
        <v>709</v>
      </c>
      <c r="B33" s="2" t="s">
        <v>6</v>
      </c>
      <c r="C33" s="8" t="s">
        <v>562</v>
      </c>
      <c r="D33" s="7">
        <v>148809000</v>
      </c>
      <c r="E33" s="7">
        <v>160545000</v>
      </c>
      <c r="F33" s="5">
        <v>167724000</v>
      </c>
      <c r="G33" s="5">
        <v>172386000</v>
      </c>
      <c r="H33" s="5">
        <v>174633000</v>
      </c>
      <c r="I33" s="5">
        <v>178985000</v>
      </c>
      <c r="J33" s="5">
        <v>184101000</v>
      </c>
      <c r="K33" s="5">
        <v>186113000</v>
      </c>
    </row>
    <row r="34" spans="1:11" ht="12.75" customHeight="1">
      <c r="A34" s="60" t="s">
        <v>711</v>
      </c>
      <c r="B34" s="2" t="s">
        <v>7</v>
      </c>
      <c r="C34" s="8" t="s">
        <v>20</v>
      </c>
      <c r="D34" s="5"/>
      <c r="E34" s="5"/>
      <c r="F34" s="5"/>
      <c r="G34" s="5"/>
      <c r="H34" s="5"/>
      <c r="I34" s="5"/>
      <c r="J34" s="5"/>
      <c r="K34" s="5"/>
    </row>
    <row r="35" spans="1:11" ht="12.75" customHeight="1">
      <c r="A35" s="60" t="s">
        <v>1081</v>
      </c>
      <c r="B35" s="2" t="s">
        <v>4</v>
      </c>
      <c r="C35" s="8" t="s">
        <v>560</v>
      </c>
      <c r="D35" s="7">
        <v>257000</v>
      </c>
      <c r="E35" s="7">
        <v>295000</v>
      </c>
      <c r="F35" s="5">
        <v>325000</v>
      </c>
      <c r="G35" s="5">
        <v>344000</v>
      </c>
      <c r="H35" s="5">
        <v>341000</v>
      </c>
      <c r="I35" s="5">
        <v>349000</v>
      </c>
      <c r="J35" s="5">
        <v>365000</v>
      </c>
      <c r="K35" s="5">
        <v>372000</v>
      </c>
    </row>
    <row r="36" spans="1:11" ht="12.75" customHeight="1">
      <c r="A36" s="60" t="s">
        <v>1083</v>
      </c>
      <c r="B36" s="2" t="s">
        <v>5</v>
      </c>
      <c r="C36" s="8" t="s">
        <v>559</v>
      </c>
      <c r="D36" s="7">
        <v>8718000</v>
      </c>
      <c r="E36" s="7">
        <v>8406000</v>
      </c>
      <c r="F36" s="5">
        <v>8060000</v>
      </c>
      <c r="G36" s="5">
        <v>7910000</v>
      </c>
      <c r="H36" s="5">
        <v>7869000</v>
      </c>
      <c r="I36" s="5">
        <v>7824000</v>
      </c>
      <c r="J36" s="5">
        <v>7518000</v>
      </c>
      <c r="K36" s="5">
        <v>7450000</v>
      </c>
    </row>
    <row r="37" spans="1:11" ht="12.75" customHeight="1">
      <c r="A37" s="60" t="s">
        <v>1085</v>
      </c>
      <c r="B37" s="2" t="s">
        <v>7</v>
      </c>
      <c r="C37" s="8" t="s">
        <v>558</v>
      </c>
      <c r="D37" s="7">
        <v>8921000</v>
      </c>
      <c r="E37" s="7">
        <v>10302000</v>
      </c>
      <c r="F37" s="5">
        <v>11905000</v>
      </c>
      <c r="G37" s="5">
        <v>12259000</v>
      </c>
      <c r="H37" s="5">
        <v>12620000</v>
      </c>
      <c r="I37" s="5">
        <v>13002000</v>
      </c>
      <c r="J37" s="5">
        <v>13093000</v>
      </c>
      <c r="K37" s="5">
        <v>13492000</v>
      </c>
    </row>
    <row r="38" spans="1:11" ht="12.75" customHeight="1">
      <c r="A38" s="60" t="s">
        <v>1443</v>
      </c>
      <c r="B38" s="2" t="s">
        <v>4</v>
      </c>
      <c r="C38" s="8" t="s">
        <v>1442</v>
      </c>
      <c r="D38" s="7">
        <v>40506000</v>
      </c>
      <c r="E38" s="7">
        <v>44094000</v>
      </c>
      <c r="F38" s="5">
        <v>47544000</v>
      </c>
      <c r="G38" s="5">
        <v>48205000</v>
      </c>
      <c r="H38" s="5">
        <v>48850000</v>
      </c>
      <c r="I38" s="5">
        <v>49485000</v>
      </c>
      <c r="J38" s="5">
        <v>46520000</v>
      </c>
      <c r="K38" s="5">
        <v>46997000</v>
      </c>
    </row>
    <row r="39" spans="1:11" ht="12.75" customHeight="1">
      <c r="A39" s="60" t="s">
        <v>1087</v>
      </c>
      <c r="B39" s="2" t="s">
        <v>7</v>
      </c>
      <c r="C39" s="8" t="s">
        <v>557</v>
      </c>
      <c r="D39" s="7">
        <v>5609000</v>
      </c>
      <c r="E39" s="7">
        <v>6024000</v>
      </c>
      <c r="F39" s="5">
        <v>6267000</v>
      </c>
      <c r="G39" s="5">
        <v>6412000</v>
      </c>
      <c r="H39" s="5">
        <v>6600000</v>
      </c>
      <c r="I39" s="5">
        <v>6825000</v>
      </c>
      <c r="J39" s="5">
        <v>7516000</v>
      </c>
      <c r="K39" s="5">
        <v>7795000</v>
      </c>
    </row>
    <row r="40" spans="1:11" ht="12.75" customHeight="1">
      <c r="A40" s="60" t="s">
        <v>759</v>
      </c>
      <c r="B40" s="2" t="s">
        <v>4</v>
      </c>
      <c r="C40" s="8" t="s">
        <v>521</v>
      </c>
      <c r="D40" s="7">
        <v>9744000</v>
      </c>
      <c r="E40" s="7">
        <v>11485000</v>
      </c>
      <c r="F40" s="5">
        <v>12574000</v>
      </c>
      <c r="G40" s="5">
        <v>12803000</v>
      </c>
      <c r="H40" s="5">
        <v>13041000</v>
      </c>
      <c r="I40" s="5">
        <v>13287000</v>
      </c>
      <c r="J40" s="5">
        <v>13396000</v>
      </c>
      <c r="K40" s="5">
        <v>13636000</v>
      </c>
    </row>
    <row r="41" spans="1:11" ht="12.75" customHeight="1">
      <c r="A41" s="60" t="s">
        <v>760</v>
      </c>
      <c r="B41" s="2" t="s">
        <v>7</v>
      </c>
      <c r="C41" s="8" t="s">
        <v>520</v>
      </c>
      <c r="D41" s="7">
        <v>11661000</v>
      </c>
      <c r="E41" s="7">
        <v>13414000</v>
      </c>
      <c r="F41" s="5">
        <v>15117000</v>
      </c>
      <c r="G41" s="5">
        <v>15429000</v>
      </c>
      <c r="H41" s="5">
        <v>15730000</v>
      </c>
      <c r="I41" s="5">
        <v>16018000</v>
      </c>
      <c r="J41" s="5">
        <v>16637000</v>
      </c>
      <c r="K41" s="5">
        <v>16988000</v>
      </c>
    </row>
    <row r="42" spans="1:11" ht="12.75" customHeight="1">
      <c r="A42" s="60" t="s">
        <v>761</v>
      </c>
      <c r="B42" s="2" t="s">
        <v>9</v>
      </c>
      <c r="C42" s="8" t="s">
        <v>519</v>
      </c>
      <c r="D42" s="7">
        <v>27701000</v>
      </c>
      <c r="E42" s="7">
        <v>29354000</v>
      </c>
      <c r="F42" s="5">
        <v>30689000</v>
      </c>
      <c r="G42" s="5">
        <v>31021000</v>
      </c>
      <c r="H42" s="5">
        <v>31373000</v>
      </c>
      <c r="I42" s="5">
        <v>31630000</v>
      </c>
      <c r="J42" s="5">
        <v>32508000</v>
      </c>
      <c r="K42" s="5">
        <v>32805000</v>
      </c>
    </row>
    <row r="43" spans="1:11" ht="12.75" customHeight="1">
      <c r="A43" s="60" t="s">
        <v>762</v>
      </c>
      <c r="B43" s="2" t="s">
        <v>7</v>
      </c>
      <c r="C43" s="8" t="s">
        <v>518</v>
      </c>
      <c r="D43" s="7">
        <v>349000</v>
      </c>
      <c r="E43" s="7">
        <v>391000</v>
      </c>
      <c r="F43" s="5">
        <v>435000</v>
      </c>
      <c r="G43" s="5">
        <v>445000</v>
      </c>
      <c r="H43" s="5">
        <v>453000</v>
      </c>
      <c r="I43" s="5">
        <v>461000</v>
      </c>
      <c r="J43" s="5">
        <v>415000</v>
      </c>
      <c r="K43" s="5">
        <v>418000</v>
      </c>
    </row>
    <row r="44" spans="1:11" ht="12.75" customHeight="1">
      <c r="A44" s="60" t="s">
        <v>713</v>
      </c>
      <c r="B44" s="2" t="s">
        <v>9</v>
      </c>
      <c r="C44" s="8" t="s">
        <v>556</v>
      </c>
      <c r="D44" s="7">
        <v>26000</v>
      </c>
      <c r="E44" s="7">
        <v>31000</v>
      </c>
      <c r="F44" s="5">
        <v>40000</v>
      </c>
      <c r="G44" s="5">
        <v>41000</v>
      </c>
      <c r="H44" s="5">
        <v>40000</v>
      </c>
      <c r="I44" s="5">
        <v>40000</v>
      </c>
      <c r="J44" s="5">
        <v>43000</v>
      </c>
      <c r="K44" s="5">
        <v>44000</v>
      </c>
    </row>
    <row r="45" spans="1:11" ht="12.75" customHeight="1">
      <c r="A45" s="60" t="s">
        <v>764</v>
      </c>
      <c r="B45" s="2" t="s">
        <v>7</v>
      </c>
      <c r="C45" s="8" t="s">
        <v>515</v>
      </c>
      <c r="D45" s="7">
        <v>2943000</v>
      </c>
      <c r="E45" s="7">
        <v>3354000</v>
      </c>
      <c r="F45" s="5">
        <v>3715000</v>
      </c>
      <c r="G45" s="5">
        <v>3770000</v>
      </c>
      <c r="H45" s="5">
        <v>3820000</v>
      </c>
      <c r="I45" s="5">
        <v>3151000</v>
      </c>
      <c r="J45" s="5">
        <v>4172000</v>
      </c>
      <c r="K45" s="5">
        <v>4238000</v>
      </c>
    </row>
    <row r="46" spans="1:11" ht="12.75" customHeight="1">
      <c r="A46" s="60" t="s">
        <v>821</v>
      </c>
      <c r="B46" s="2" t="s">
        <v>7</v>
      </c>
      <c r="C46" s="8" t="s">
        <v>38</v>
      </c>
      <c r="D46" s="7">
        <v>5822000</v>
      </c>
      <c r="E46" s="7">
        <v>6731000</v>
      </c>
      <c r="F46" s="5">
        <v>7861000</v>
      </c>
      <c r="G46" s="5">
        <v>8322000</v>
      </c>
      <c r="H46" s="5">
        <v>8350000</v>
      </c>
      <c r="I46" s="5">
        <v>8598000</v>
      </c>
      <c r="J46" s="5">
        <v>9377000</v>
      </c>
      <c r="K46" s="5">
        <v>9657000</v>
      </c>
    </row>
    <row r="47" spans="1:11" ht="12.75" customHeight="1">
      <c r="A47" s="60" t="s">
        <v>1090</v>
      </c>
      <c r="B47" s="2" t="s">
        <v>6</v>
      </c>
      <c r="C47" s="8" t="s">
        <v>555</v>
      </c>
      <c r="D47" s="7">
        <v>13100000</v>
      </c>
      <c r="E47" s="7">
        <v>14210000</v>
      </c>
      <c r="F47" s="5">
        <v>15211000</v>
      </c>
      <c r="G47" s="5">
        <v>15402000</v>
      </c>
      <c r="H47" s="5">
        <v>15589000</v>
      </c>
      <c r="I47" s="5">
        <v>15774000</v>
      </c>
      <c r="J47" s="5">
        <v>15824000</v>
      </c>
      <c r="K47" s="5">
        <v>15981000</v>
      </c>
    </row>
    <row r="48" spans="1:11" ht="12.75" customHeight="1">
      <c r="A48" s="60" t="s">
        <v>765</v>
      </c>
      <c r="B48" s="2" t="s">
        <v>4</v>
      </c>
      <c r="C48" s="8" t="s">
        <v>1418</v>
      </c>
      <c r="D48" s="7">
        <v>1155305000</v>
      </c>
      <c r="E48" s="7">
        <v>1219435000</v>
      </c>
      <c r="F48" s="5">
        <v>1275215000</v>
      </c>
      <c r="G48" s="5">
        <v>1285229000</v>
      </c>
      <c r="H48" s="5">
        <v>1294870000</v>
      </c>
      <c r="I48" s="5">
        <v>1288400000</v>
      </c>
      <c r="J48" s="5">
        <v>1298848000</v>
      </c>
      <c r="K48" s="5">
        <v>1306314000</v>
      </c>
    </row>
    <row r="49" spans="1:11" ht="12.75" customHeight="1">
      <c r="A49" s="60" t="s">
        <v>758</v>
      </c>
      <c r="B49" s="2" t="s">
        <v>8</v>
      </c>
      <c r="C49" s="8" t="s">
        <v>1416</v>
      </c>
      <c r="D49" s="7">
        <v>1800</v>
      </c>
      <c r="E49" s="7">
        <v>1900</v>
      </c>
      <c r="F49" s="5"/>
      <c r="G49" s="5">
        <v>1500</v>
      </c>
      <c r="H49" s="5">
        <v>470</v>
      </c>
      <c r="I49" s="5">
        <v>430</v>
      </c>
      <c r="J49" s="5">
        <v>400</v>
      </c>
      <c r="K49" s="5">
        <v>360</v>
      </c>
    </row>
    <row r="50" spans="1:11" ht="12.75" customHeight="1">
      <c r="A50" s="60" t="s">
        <v>771</v>
      </c>
      <c r="B50" s="2" t="s">
        <v>8</v>
      </c>
      <c r="C50" s="8" t="s">
        <v>503</v>
      </c>
      <c r="D50" s="7">
        <v>600</v>
      </c>
      <c r="E50" s="7">
        <v>600</v>
      </c>
      <c r="F50" s="5"/>
      <c r="G50" s="5">
        <v>620</v>
      </c>
      <c r="H50" s="5">
        <v>630</v>
      </c>
      <c r="I50" s="5">
        <v>630</v>
      </c>
      <c r="J50" s="5">
        <v>630</v>
      </c>
      <c r="K50" s="5">
        <v>630</v>
      </c>
    </row>
    <row r="51" spans="1:11" ht="12.75" customHeight="1">
      <c r="A51" s="60" t="s">
        <v>767</v>
      </c>
      <c r="B51" s="2" t="s">
        <v>6</v>
      </c>
      <c r="C51" s="8" t="s">
        <v>513</v>
      </c>
      <c r="D51" s="7">
        <v>34970000</v>
      </c>
      <c r="E51" s="7">
        <v>38542000</v>
      </c>
      <c r="F51" s="5">
        <v>42321000</v>
      </c>
      <c r="G51" s="5">
        <v>43071000</v>
      </c>
      <c r="H51" s="5">
        <v>43834000</v>
      </c>
      <c r="I51" s="5">
        <v>44222000</v>
      </c>
      <c r="J51" s="5">
        <v>42311000</v>
      </c>
      <c r="K51" s="5">
        <v>42954000</v>
      </c>
    </row>
    <row r="52" spans="1:11" ht="12.75" customHeight="1">
      <c r="A52" s="60" t="s">
        <v>768</v>
      </c>
      <c r="B52" s="2" t="s">
        <v>7</v>
      </c>
      <c r="C52" s="8" t="s">
        <v>506</v>
      </c>
      <c r="D52" s="7" t="s">
        <v>512</v>
      </c>
      <c r="E52" s="7" t="s">
        <v>511</v>
      </c>
      <c r="F52" s="6" t="s">
        <v>510</v>
      </c>
      <c r="G52" s="6" t="s">
        <v>509</v>
      </c>
      <c r="H52" s="6" t="s">
        <v>508</v>
      </c>
      <c r="I52" s="6" t="s">
        <v>507</v>
      </c>
      <c r="J52" s="6">
        <v>652000</v>
      </c>
      <c r="K52" s="6">
        <v>671000</v>
      </c>
    </row>
    <row r="53" spans="1:11" ht="12.75" customHeight="1">
      <c r="A53" s="60" t="s">
        <v>769</v>
      </c>
      <c r="B53" s="2" t="s">
        <v>7</v>
      </c>
      <c r="C53" s="8" t="s">
        <v>505</v>
      </c>
      <c r="D53" s="7">
        <v>2494000</v>
      </c>
      <c r="E53" s="7">
        <v>2936000</v>
      </c>
      <c r="F53" s="5">
        <v>3447000</v>
      </c>
      <c r="G53" s="5">
        <v>3542000</v>
      </c>
      <c r="H53" s="5">
        <v>3630000</v>
      </c>
      <c r="I53" s="5">
        <v>3724000</v>
      </c>
      <c r="J53" s="5">
        <v>3502000</v>
      </c>
      <c r="K53" s="5">
        <v>3602000</v>
      </c>
    </row>
    <row r="54" spans="1:11" ht="12.75" customHeight="1">
      <c r="A54" s="60" t="s">
        <v>770</v>
      </c>
      <c r="B54" s="2" t="s">
        <v>7</v>
      </c>
      <c r="C54" s="8" t="s">
        <v>504</v>
      </c>
      <c r="D54" s="7">
        <v>37370000</v>
      </c>
      <c r="E54" s="7">
        <v>44383000</v>
      </c>
      <c r="F54" s="5">
        <v>48571000</v>
      </c>
      <c r="G54" s="5">
        <v>49785000</v>
      </c>
      <c r="H54" s="5">
        <v>51200000</v>
      </c>
      <c r="I54" s="5">
        <v>52771000</v>
      </c>
      <c r="J54" s="5">
        <v>58919000</v>
      </c>
      <c r="K54" s="5">
        <v>60764000</v>
      </c>
    </row>
    <row r="55" spans="1:11" ht="12.75" customHeight="1">
      <c r="A55" s="60" t="s">
        <v>714</v>
      </c>
      <c r="B55" s="2" t="s">
        <v>8</v>
      </c>
      <c r="C55" s="8" t="s">
        <v>554</v>
      </c>
      <c r="D55" s="7">
        <v>18000</v>
      </c>
      <c r="E55" s="7">
        <v>19000</v>
      </c>
      <c r="F55" s="5">
        <v>18000</v>
      </c>
      <c r="G55" s="5">
        <v>18000</v>
      </c>
      <c r="H55" s="5">
        <v>18000</v>
      </c>
      <c r="I55" s="5">
        <v>18000</v>
      </c>
      <c r="J55" s="5">
        <v>21000</v>
      </c>
      <c r="K55" s="5">
        <v>21000</v>
      </c>
    </row>
    <row r="56" spans="1:11" ht="12.75" customHeight="1">
      <c r="A56" s="60" t="s">
        <v>1092</v>
      </c>
      <c r="B56" s="2" t="s">
        <v>9</v>
      </c>
      <c r="C56" s="8" t="s">
        <v>553</v>
      </c>
      <c r="D56" s="7">
        <v>3076000</v>
      </c>
      <c r="E56" s="7">
        <v>3475000</v>
      </c>
      <c r="F56" s="5">
        <v>3486000</v>
      </c>
      <c r="G56" s="5">
        <v>3907000</v>
      </c>
      <c r="H56" s="5">
        <v>3998000</v>
      </c>
      <c r="I56" s="5">
        <v>4089000</v>
      </c>
      <c r="J56" s="5">
        <v>3957000</v>
      </c>
      <c r="K56" s="5">
        <v>4016000</v>
      </c>
    </row>
    <row r="57" spans="1:11" ht="12.75" customHeight="1">
      <c r="A57" s="60" t="s">
        <v>793</v>
      </c>
      <c r="B57" s="2" t="s">
        <v>7</v>
      </c>
      <c r="C57" s="8" t="s">
        <v>468</v>
      </c>
      <c r="D57" s="7">
        <v>12505000</v>
      </c>
      <c r="E57" s="7">
        <v>14365000</v>
      </c>
      <c r="F57" s="5">
        <v>16398000</v>
      </c>
      <c r="G57" s="5">
        <v>16939000</v>
      </c>
      <c r="H57" s="5">
        <v>16370000</v>
      </c>
      <c r="I57" s="5">
        <v>16631000</v>
      </c>
      <c r="J57" s="5">
        <v>16945000</v>
      </c>
      <c r="K57" s="5">
        <v>17298000</v>
      </c>
    </row>
    <row r="58" spans="1:11" ht="12.75" customHeight="1">
      <c r="A58" s="60" t="s">
        <v>775</v>
      </c>
      <c r="B58" s="2" t="s">
        <v>5</v>
      </c>
      <c r="C58" s="8" t="s">
        <v>502</v>
      </c>
      <c r="D58" s="7">
        <v>4842000</v>
      </c>
      <c r="E58" s="7">
        <v>4453000</v>
      </c>
      <c r="F58" s="5">
        <v>4502000</v>
      </c>
      <c r="G58" s="5">
        <v>4437000</v>
      </c>
      <c r="H58" s="5">
        <v>4443000</v>
      </c>
      <c r="I58" s="5">
        <v>4442000</v>
      </c>
      <c r="J58" s="5">
        <v>4497000</v>
      </c>
      <c r="K58" s="5">
        <v>4496000</v>
      </c>
    </row>
    <row r="59" spans="1:11" ht="12.75" customHeight="1">
      <c r="A59" s="60" t="s">
        <v>776</v>
      </c>
      <c r="B59" s="2" t="s">
        <v>9</v>
      </c>
      <c r="C59" s="8" t="s">
        <v>1419</v>
      </c>
      <c r="D59" s="7">
        <v>10628000</v>
      </c>
      <c r="E59" s="7">
        <v>10964000</v>
      </c>
      <c r="F59" s="5">
        <v>11199000</v>
      </c>
      <c r="G59" s="5">
        <v>11230000</v>
      </c>
      <c r="H59" s="5">
        <v>11251000</v>
      </c>
      <c r="I59" s="5">
        <v>11215000</v>
      </c>
      <c r="J59" s="5">
        <v>11309000</v>
      </c>
      <c r="K59" s="5">
        <v>11347000</v>
      </c>
    </row>
    <row r="60" spans="1:11" ht="12.75" customHeight="1">
      <c r="A60" s="60" t="s">
        <v>777</v>
      </c>
      <c r="B60" s="2" t="s">
        <v>4</v>
      </c>
      <c r="C60" s="8" t="s">
        <v>1420</v>
      </c>
      <c r="D60" s="7">
        <v>681000</v>
      </c>
      <c r="E60" s="7">
        <v>744000</v>
      </c>
      <c r="F60" s="5">
        <v>782000</v>
      </c>
      <c r="G60" s="5">
        <v>789000</v>
      </c>
      <c r="H60" s="5">
        <v>797000</v>
      </c>
      <c r="I60" s="5">
        <v>808000</v>
      </c>
      <c r="J60" s="5">
        <v>776000</v>
      </c>
      <c r="K60" s="5">
        <v>780000</v>
      </c>
    </row>
    <row r="61" spans="1:11" ht="12.75" customHeight="1">
      <c r="A61" s="60" t="s">
        <v>822</v>
      </c>
      <c r="B61" s="2" t="s">
        <v>5</v>
      </c>
      <c r="C61" s="8" t="s">
        <v>1421</v>
      </c>
      <c r="D61" s="7">
        <v>10306000</v>
      </c>
      <c r="E61" s="7">
        <v>10331000</v>
      </c>
      <c r="F61" s="5">
        <v>10272000</v>
      </c>
      <c r="G61" s="5">
        <v>10236000</v>
      </c>
      <c r="H61" s="5">
        <v>10205000</v>
      </c>
      <c r="I61" s="5">
        <v>10207000</v>
      </c>
      <c r="J61" s="5">
        <v>10246000</v>
      </c>
      <c r="K61" s="5">
        <v>10241000</v>
      </c>
    </row>
    <row r="62" spans="1:11" ht="12.75" customHeight="1">
      <c r="A62" s="60" t="s">
        <v>818</v>
      </c>
      <c r="B62" s="2" t="s">
        <v>5</v>
      </c>
      <c r="C62" s="8" t="s">
        <v>1422</v>
      </c>
      <c r="D62" s="7">
        <v>5140000</v>
      </c>
      <c r="E62" s="7">
        <v>5228000</v>
      </c>
      <c r="F62" s="5">
        <v>5340000</v>
      </c>
      <c r="G62" s="5">
        <v>5359000</v>
      </c>
      <c r="H62" s="5">
        <v>5376000</v>
      </c>
      <c r="I62" s="5">
        <v>5391000</v>
      </c>
      <c r="J62" s="5">
        <v>5413000</v>
      </c>
      <c r="K62" s="5">
        <v>5432000</v>
      </c>
    </row>
    <row r="63" spans="1:11" ht="12.75" customHeight="1">
      <c r="A63" s="60" t="s">
        <v>1095</v>
      </c>
      <c r="B63" s="2" t="s">
        <v>7</v>
      </c>
      <c r="C63" s="8" t="s">
        <v>1095</v>
      </c>
      <c r="D63" s="7">
        <v>528000</v>
      </c>
      <c r="E63" s="7">
        <v>568000</v>
      </c>
      <c r="F63" s="5">
        <v>666000</v>
      </c>
      <c r="G63" s="5">
        <v>681000</v>
      </c>
      <c r="H63" s="5">
        <v>690000</v>
      </c>
      <c r="I63" s="5">
        <v>703000</v>
      </c>
      <c r="J63" s="5">
        <v>467000</v>
      </c>
      <c r="K63" s="5">
        <v>477000</v>
      </c>
    </row>
    <row r="64" spans="1:11" ht="12.75" customHeight="1">
      <c r="A64" s="60" t="s">
        <v>1096</v>
      </c>
      <c r="B64" s="2" t="s">
        <v>9</v>
      </c>
      <c r="C64" s="8" t="s">
        <v>552</v>
      </c>
      <c r="D64" s="7">
        <v>72000</v>
      </c>
      <c r="E64" s="7">
        <v>75000</v>
      </c>
      <c r="F64" s="5">
        <v>72000</v>
      </c>
      <c r="G64" s="5">
        <v>71000</v>
      </c>
      <c r="H64" s="5">
        <v>70000</v>
      </c>
      <c r="I64" s="5">
        <v>70000</v>
      </c>
      <c r="J64" s="5">
        <v>69000</v>
      </c>
      <c r="K64" s="5">
        <v>69000</v>
      </c>
    </row>
    <row r="65" spans="1:11" ht="12.75" customHeight="1">
      <c r="A65" s="60" t="s">
        <v>715</v>
      </c>
      <c r="B65" s="2" t="s">
        <v>9</v>
      </c>
      <c r="C65" s="8" t="s">
        <v>551</v>
      </c>
      <c r="D65" s="7">
        <v>7058000</v>
      </c>
      <c r="E65" s="7">
        <v>7685000</v>
      </c>
      <c r="F65" s="5">
        <v>8396000</v>
      </c>
      <c r="G65" s="5">
        <v>8528000</v>
      </c>
      <c r="H65" s="5">
        <v>8620000</v>
      </c>
      <c r="I65" s="5">
        <v>8745000</v>
      </c>
      <c r="J65" s="5">
        <v>8916000</v>
      </c>
      <c r="K65" s="5">
        <v>9050000</v>
      </c>
    </row>
    <row r="66" spans="1:11" ht="12.75" customHeight="1">
      <c r="A66" s="60" t="s">
        <v>1099</v>
      </c>
      <c r="B66" s="2" t="s">
        <v>6</v>
      </c>
      <c r="C66" s="8" t="s">
        <v>550</v>
      </c>
      <c r="D66" s="7">
        <v>10264000</v>
      </c>
      <c r="E66" s="7">
        <v>11404000</v>
      </c>
      <c r="F66" s="5">
        <v>12299000</v>
      </c>
      <c r="G66" s="5">
        <v>12480000</v>
      </c>
      <c r="H66" s="5">
        <v>12661000</v>
      </c>
      <c r="I66" s="5">
        <v>12843000</v>
      </c>
      <c r="J66" s="5">
        <v>13213000</v>
      </c>
      <c r="K66" s="5">
        <v>13364000</v>
      </c>
    </row>
    <row r="67" spans="1:11" ht="12.75" customHeight="1">
      <c r="A67" s="60" t="s">
        <v>716</v>
      </c>
      <c r="B67" s="2" t="s">
        <v>7</v>
      </c>
      <c r="C67" s="8" t="s">
        <v>1423</v>
      </c>
      <c r="D67" s="7">
        <v>55768000</v>
      </c>
      <c r="E67" s="7">
        <v>61638000</v>
      </c>
      <c r="F67" s="5">
        <v>63976000</v>
      </c>
      <c r="G67" s="5">
        <v>65292000</v>
      </c>
      <c r="H67" s="5">
        <v>66628000</v>
      </c>
      <c r="I67" s="5">
        <v>67976000</v>
      </c>
      <c r="J67" s="5">
        <v>76117000</v>
      </c>
      <c r="K67" s="5">
        <v>77506000</v>
      </c>
    </row>
    <row r="68" spans="1:11" ht="12.75" customHeight="1">
      <c r="A68" s="60" t="s">
        <v>1103</v>
      </c>
      <c r="B68" s="2" t="s">
        <v>9</v>
      </c>
      <c r="C68" s="8" t="s">
        <v>549</v>
      </c>
      <c r="D68" s="7">
        <v>5110000</v>
      </c>
      <c r="E68" s="7">
        <v>5669000</v>
      </c>
      <c r="F68" s="5">
        <v>6276000</v>
      </c>
      <c r="G68" s="5">
        <v>6397000</v>
      </c>
      <c r="H68" s="5">
        <v>6518000</v>
      </c>
      <c r="I68" s="5">
        <v>6638000</v>
      </c>
      <c r="J68" s="5">
        <v>6588000</v>
      </c>
      <c r="K68" s="5">
        <v>6705000</v>
      </c>
    </row>
    <row r="69" spans="1:11" ht="12.75" customHeight="1">
      <c r="A69" s="60" t="s">
        <v>798</v>
      </c>
      <c r="B69" s="2" t="s">
        <v>7</v>
      </c>
      <c r="C69" s="8" t="s">
        <v>69</v>
      </c>
      <c r="D69" s="7">
        <v>354000</v>
      </c>
      <c r="E69" s="7">
        <v>401000</v>
      </c>
      <c r="F69" s="5">
        <v>456000</v>
      </c>
      <c r="G69" s="5">
        <v>468000</v>
      </c>
      <c r="H69" s="5">
        <v>480000</v>
      </c>
      <c r="I69" s="5">
        <v>494000</v>
      </c>
      <c r="J69" s="5">
        <v>518000</v>
      </c>
      <c r="K69" s="5">
        <v>529000</v>
      </c>
    </row>
    <row r="70" spans="1:11" ht="12.75" customHeight="1">
      <c r="A70" s="60" t="s">
        <v>1105</v>
      </c>
      <c r="B70" s="2" t="s">
        <v>7</v>
      </c>
      <c r="C70" s="8" t="s">
        <v>548</v>
      </c>
      <c r="D70" s="7">
        <v>3103000</v>
      </c>
      <c r="E70" s="7">
        <v>3207000</v>
      </c>
      <c r="F70" s="5">
        <v>3712000</v>
      </c>
      <c r="G70" s="5">
        <v>3847000</v>
      </c>
      <c r="H70" s="5">
        <v>3990000</v>
      </c>
      <c r="I70" s="5">
        <v>4141000</v>
      </c>
      <c r="J70" s="5">
        <v>4554000</v>
      </c>
      <c r="K70" s="5">
        <v>4670000</v>
      </c>
    </row>
    <row r="71" spans="1:11" ht="12.75" customHeight="1">
      <c r="A71" s="60" t="s">
        <v>833</v>
      </c>
      <c r="B71" s="2" t="s">
        <v>5</v>
      </c>
      <c r="C71" s="8" t="s">
        <v>1424</v>
      </c>
      <c r="D71" s="7">
        <v>1584000</v>
      </c>
      <c r="E71" s="7">
        <v>1446000</v>
      </c>
      <c r="F71" s="5">
        <v>1370000</v>
      </c>
      <c r="G71" s="5">
        <v>1364000</v>
      </c>
      <c r="H71" s="5">
        <v>1359000</v>
      </c>
      <c r="I71" s="5">
        <v>1354000</v>
      </c>
      <c r="J71" s="5">
        <v>1342000</v>
      </c>
      <c r="K71" s="5">
        <v>1333000</v>
      </c>
    </row>
    <row r="72" spans="1:11" ht="12.75" customHeight="1">
      <c r="A72" s="60" t="s">
        <v>721</v>
      </c>
      <c r="B72" s="2" t="s">
        <v>7</v>
      </c>
      <c r="C72" s="8" t="s">
        <v>1425</v>
      </c>
      <c r="D72" s="7">
        <v>48856000</v>
      </c>
      <c r="E72" s="7">
        <v>57349000</v>
      </c>
      <c r="F72" s="5">
        <v>63495000</v>
      </c>
      <c r="G72" s="5">
        <v>65374000</v>
      </c>
      <c r="H72" s="5">
        <v>67220000</v>
      </c>
      <c r="I72" s="5">
        <v>70678000</v>
      </c>
      <c r="J72" s="5">
        <v>71337000</v>
      </c>
      <c r="K72" s="5">
        <v>73053000</v>
      </c>
    </row>
    <row r="73" spans="1:11" ht="12.75" customHeight="1">
      <c r="A73" s="60" t="s">
        <v>837</v>
      </c>
      <c r="B73" s="2" t="s">
        <v>6</v>
      </c>
      <c r="C73" s="8" t="s">
        <v>546</v>
      </c>
      <c r="D73" s="7">
        <v>2000</v>
      </c>
      <c r="E73" s="7">
        <v>2000</v>
      </c>
      <c r="F73" s="5">
        <v>3000</v>
      </c>
      <c r="G73" s="5">
        <v>3000</v>
      </c>
      <c r="H73" s="5">
        <v>3000</v>
      </c>
      <c r="I73" s="5">
        <v>3000</v>
      </c>
      <c r="J73" s="5">
        <v>3000</v>
      </c>
      <c r="K73" s="5">
        <v>3000</v>
      </c>
    </row>
    <row r="74" spans="1:11" ht="12.75" customHeight="1">
      <c r="A74" s="60" t="s">
        <v>723</v>
      </c>
      <c r="B74" s="2" t="s">
        <v>5</v>
      </c>
      <c r="C74" s="8" t="s">
        <v>543</v>
      </c>
      <c r="D74" s="7">
        <v>48000</v>
      </c>
      <c r="E74" s="7">
        <v>44000</v>
      </c>
      <c r="F74" s="5">
        <v>46000</v>
      </c>
      <c r="G74" s="5">
        <v>47000</v>
      </c>
      <c r="H74" s="5">
        <v>47000</v>
      </c>
      <c r="I74" s="5">
        <v>48000</v>
      </c>
      <c r="J74" s="5">
        <v>47000</v>
      </c>
      <c r="K74" s="5">
        <v>47000</v>
      </c>
    </row>
    <row r="75" spans="1:11" ht="12.75" customHeight="1">
      <c r="A75" s="60" t="s">
        <v>886</v>
      </c>
      <c r="B75" s="2" t="s">
        <v>8</v>
      </c>
      <c r="C75" s="8" t="s">
        <v>545</v>
      </c>
      <c r="D75" s="7">
        <v>724000</v>
      </c>
      <c r="E75" s="7">
        <v>768000</v>
      </c>
      <c r="F75" s="5">
        <v>814000</v>
      </c>
      <c r="G75" s="5">
        <v>822000</v>
      </c>
      <c r="H75" s="5">
        <v>830000</v>
      </c>
      <c r="I75" s="5">
        <v>839000</v>
      </c>
      <c r="J75" s="5">
        <v>881000</v>
      </c>
      <c r="K75" s="5">
        <v>893000</v>
      </c>
    </row>
    <row r="76" spans="1:11" ht="12.75" customHeight="1">
      <c r="A76" s="60" t="s">
        <v>813</v>
      </c>
      <c r="B76" s="2" t="s">
        <v>5</v>
      </c>
      <c r="C76" s="8" t="s">
        <v>47</v>
      </c>
      <c r="D76" s="7">
        <v>4986000</v>
      </c>
      <c r="E76" s="7">
        <v>5108000</v>
      </c>
      <c r="F76" s="5">
        <v>5176000</v>
      </c>
      <c r="G76" s="5">
        <v>5188000</v>
      </c>
      <c r="H76" s="5">
        <v>5201000</v>
      </c>
      <c r="I76" s="5">
        <v>5213000</v>
      </c>
      <c r="J76" s="5">
        <v>5228000</v>
      </c>
      <c r="K76" s="5">
        <v>5245000</v>
      </c>
    </row>
    <row r="77" spans="1:11" ht="12.75" customHeight="1">
      <c r="A77" s="60" t="s">
        <v>799</v>
      </c>
      <c r="B77" s="2" t="s">
        <v>5</v>
      </c>
      <c r="C77" s="8" t="s">
        <v>1426</v>
      </c>
      <c r="D77" s="7">
        <v>56735000</v>
      </c>
      <c r="E77" s="7">
        <v>58139000</v>
      </c>
      <c r="F77" s="5">
        <v>58896000</v>
      </c>
      <c r="G77" s="5">
        <v>59193000</v>
      </c>
      <c r="H77" s="5">
        <v>59489000</v>
      </c>
      <c r="I77" s="5">
        <v>59768000</v>
      </c>
      <c r="J77" s="5">
        <v>60424000</v>
      </c>
      <c r="K77" s="5">
        <v>60656000</v>
      </c>
    </row>
    <row r="78" spans="1:11" ht="12.75" customHeight="1">
      <c r="A78" s="60" t="s">
        <v>800</v>
      </c>
      <c r="B78" s="2" t="s">
        <v>6</v>
      </c>
      <c r="C78" s="8" t="s">
        <v>67</v>
      </c>
      <c r="D78" s="7">
        <v>116000</v>
      </c>
      <c r="E78" s="7">
        <v>139000</v>
      </c>
      <c r="F78" s="5">
        <v>164000</v>
      </c>
      <c r="G78" s="5">
        <v>170000</v>
      </c>
      <c r="H78" s="5">
        <v>175000</v>
      </c>
      <c r="I78" s="5">
        <v>181000</v>
      </c>
      <c r="J78" s="5">
        <v>191000</v>
      </c>
      <c r="K78" s="5">
        <v>196000</v>
      </c>
    </row>
    <row r="79" spans="1:11" ht="12.75" customHeight="1">
      <c r="A79" s="60" t="s">
        <v>801</v>
      </c>
      <c r="B79" s="2" t="s">
        <v>8</v>
      </c>
      <c r="C79" s="8" t="s">
        <v>66</v>
      </c>
      <c r="D79" s="7">
        <v>195000</v>
      </c>
      <c r="E79" s="7">
        <v>215000</v>
      </c>
      <c r="F79" s="5">
        <v>231000</v>
      </c>
      <c r="G79" s="5">
        <v>237000</v>
      </c>
      <c r="H79" s="5">
        <v>240000</v>
      </c>
      <c r="I79" s="5">
        <v>247000</v>
      </c>
      <c r="J79" s="5">
        <v>266000</v>
      </c>
      <c r="K79" s="5">
        <v>270000</v>
      </c>
    </row>
    <row r="80" spans="1:11" ht="12.75" customHeight="1">
      <c r="A80" s="60" t="s">
        <v>1027</v>
      </c>
      <c r="B80" s="2" t="s">
        <v>700</v>
      </c>
      <c r="C80" s="8" t="s">
        <v>20</v>
      </c>
      <c r="D80" s="5"/>
      <c r="E80" s="5"/>
      <c r="F80" s="5"/>
      <c r="G80" s="5"/>
      <c r="H80" s="5"/>
      <c r="I80" s="5"/>
      <c r="J80" s="5"/>
      <c r="K80" s="5"/>
    </row>
    <row r="81" spans="1:11" ht="12.75" customHeight="1">
      <c r="A81" s="60" t="s">
        <v>1114</v>
      </c>
      <c r="B81" s="2" t="s">
        <v>7</v>
      </c>
      <c r="C81" s="8" t="s">
        <v>542</v>
      </c>
      <c r="D81" s="7">
        <v>953000</v>
      </c>
      <c r="E81" s="7">
        <v>1109000</v>
      </c>
      <c r="F81" s="5">
        <v>1206000</v>
      </c>
      <c r="G81" s="5">
        <v>1237000</v>
      </c>
      <c r="H81" s="5">
        <v>1310000</v>
      </c>
      <c r="I81" s="5">
        <v>1329000</v>
      </c>
      <c r="J81" s="5">
        <v>1363000</v>
      </c>
      <c r="K81" s="5">
        <v>1394000</v>
      </c>
    </row>
    <row r="82" spans="1:11" ht="12.75" customHeight="1">
      <c r="A82" s="60" t="s">
        <v>1116</v>
      </c>
      <c r="B82" s="2" t="s">
        <v>7</v>
      </c>
      <c r="C82" s="8" t="s">
        <v>541</v>
      </c>
      <c r="D82" s="7">
        <v>936000</v>
      </c>
      <c r="E82" s="7">
        <v>1115000</v>
      </c>
      <c r="F82" s="5">
        <v>1393000</v>
      </c>
      <c r="G82" s="5">
        <v>1420000</v>
      </c>
      <c r="H82" s="5">
        <v>1390000</v>
      </c>
      <c r="I82" s="5">
        <v>1426000</v>
      </c>
      <c r="J82" s="5">
        <v>1549000</v>
      </c>
      <c r="K82" s="5">
        <v>1595000</v>
      </c>
    </row>
    <row r="83" spans="1:11" ht="12.75" customHeight="1">
      <c r="A83" s="60" t="s">
        <v>1117</v>
      </c>
      <c r="B83" s="2" t="s">
        <v>4</v>
      </c>
      <c r="C83" s="8" t="s">
        <v>540</v>
      </c>
      <c r="D83" s="7">
        <v>5460000</v>
      </c>
      <c r="E83" s="7">
        <v>5352000</v>
      </c>
      <c r="F83" s="5">
        <v>5023000</v>
      </c>
      <c r="G83" s="5">
        <v>4946000</v>
      </c>
      <c r="H83" s="5">
        <v>5180000</v>
      </c>
      <c r="I83" s="5">
        <v>4329000</v>
      </c>
      <c r="J83" s="5">
        <v>4694000</v>
      </c>
      <c r="K83" s="5">
        <v>4677000</v>
      </c>
    </row>
    <row r="84" spans="1:11" ht="12.75" customHeight="1">
      <c r="A84" s="60" t="s">
        <v>807</v>
      </c>
      <c r="B84" s="2" t="s">
        <v>5</v>
      </c>
      <c r="C84" s="8" t="s">
        <v>1427</v>
      </c>
      <c r="D84" s="7">
        <v>79433000</v>
      </c>
      <c r="E84" s="7">
        <v>81661000</v>
      </c>
      <c r="F84" s="5">
        <v>82212000</v>
      </c>
      <c r="G84" s="5">
        <v>82350000</v>
      </c>
      <c r="H84" s="5">
        <v>82488000</v>
      </c>
      <c r="I84" s="5">
        <v>82534000</v>
      </c>
      <c r="J84" s="5">
        <v>82425000</v>
      </c>
      <c r="K84" s="5">
        <v>82431000</v>
      </c>
    </row>
    <row r="85" spans="1:11" ht="12.75" customHeight="1">
      <c r="A85" s="60" t="s">
        <v>1118</v>
      </c>
      <c r="B85" s="2" t="s">
        <v>7</v>
      </c>
      <c r="C85" s="8" t="s">
        <v>539</v>
      </c>
      <c r="D85" s="7">
        <v>15277000</v>
      </c>
      <c r="E85" s="7">
        <v>17510000</v>
      </c>
      <c r="F85" s="5">
        <v>19593000</v>
      </c>
      <c r="G85" s="5">
        <v>20028000</v>
      </c>
      <c r="H85" s="5">
        <v>20470000</v>
      </c>
      <c r="I85" s="5">
        <v>20922000</v>
      </c>
      <c r="J85" s="5">
        <v>21483000</v>
      </c>
      <c r="K85" s="5">
        <v>21946000</v>
      </c>
    </row>
    <row r="86" spans="1:11" ht="12.75" customHeight="1">
      <c r="A86" s="60" t="s">
        <v>1119</v>
      </c>
      <c r="B86" s="2" t="s">
        <v>5</v>
      </c>
      <c r="C86" s="8" t="s">
        <v>1119</v>
      </c>
      <c r="D86" s="7">
        <v>27000</v>
      </c>
      <c r="E86" s="7">
        <v>27000</v>
      </c>
      <c r="F86" s="5">
        <v>27000</v>
      </c>
      <c r="G86" s="5">
        <v>28000</v>
      </c>
      <c r="H86" s="5">
        <v>29000</v>
      </c>
      <c r="I86" s="5">
        <v>29000</v>
      </c>
      <c r="J86" s="5">
        <v>28000</v>
      </c>
      <c r="K86" s="5">
        <v>28000</v>
      </c>
    </row>
    <row r="87" spans="1:11" ht="12.75" customHeight="1">
      <c r="A87" s="60" t="s">
        <v>774</v>
      </c>
      <c r="B87" s="2" t="s">
        <v>5</v>
      </c>
      <c r="C87" s="8" t="s">
        <v>1428</v>
      </c>
      <c r="D87" s="7">
        <v>10160000</v>
      </c>
      <c r="E87" s="7">
        <v>10454000</v>
      </c>
      <c r="F87" s="5">
        <v>10917000</v>
      </c>
      <c r="G87" s="5">
        <v>10950000</v>
      </c>
      <c r="H87" s="5">
        <v>10988000</v>
      </c>
      <c r="I87" s="5">
        <v>11024000</v>
      </c>
      <c r="J87" s="5">
        <v>10648000</v>
      </c>
      <c r="K87" s="5">
        <v>10668000</v>
      </c>
    </row>
    <row r="88" spans="1:11" ht="12.75" customHeight="1">
      <c r="A88" s="60" t="s">
        <v>724</v>
      </c>
      <c r="B88" s="2" t="s">
        <v>9</v>
      </c>
      <c r="C88" s="8" t="s">
        <v>537</v>
      </c>
      <c r="D88" s="5">
        <v>56000</v>
      </c>
      <c r="E88" s="5">
        <v>56000</v>
      </c>
      <c r="F88" s="5">
        <v>56000</v>
      </c>
      <c r="G88" s="5">
        <v>56000</v>
      </c>
      <c r="H88" s="5">
        <v>57000</v>
      </c>
      <c r="I88" s="5">
        <v>57000</v>
      </c>
      <c r="J88" s="5">
        <v>56000</v>
      </c>
      <c r="K88" s="5">
        <v>56000</v>
      </c>
    </row>
    <row r="89" spans="1:11" ht="12.75" customHeight="1">
      <c r="A89" s="60" t="s">
        <v>1121</v>
      </c>
      <c r="B89" s="2" t="s">
        <v>9</v>
      </c>
      <c r="C89" s="8" t="s">
        <v>538</v>
      </c>
      <c r="D89" s="7">
        <v>85000</v>
      </c>
      <c r="E89" s="7">
        <v>83000</v>
      </c>
      <c r="F89" s="5">
        <v>101000</v>
      </c>
      <c r="G89" s="5">
        <v>101000</v>
      </c>
      <c r="H89" s="5">
        <v>103000</v>
      </c>
      <c r="I89" s="5">
        <v>105000</v>
      </c>
      <c r="J89" s="5">
        <v>89000</v>
      </c>
      <c r="K89" s="5">
        <v>90000</v>
      </c>
    </row>
    <row r="90" spans="1:11" ht="12.75" customHeight="1">
      <c r="A90" s="60" t="s">
        <v>1125</v>
      </c>
      <c r="B90" s="2" t="s">
        <v>9</v>
      </c>
      <c r="C90" s="8" t="s">
        <v>613</v>
      </c>
      <c r="D90" s="7">
        <v>391000</v>
      </c>
      <c r="E90" s="7">
        <v>409000</v>
      </c>
      <c r="F90" s="5">
        <v>428000</v>
      </c>
      <c r="G90" s="5">
        <v>432000</v>
      </c>
      <c r="H90" s="5">
        <v>437000</v>
      </c>
      <c r="I90" s="5">
        <v>439000</v>
      </c>
      <c r="J90" s="5">
        <v>445000</v>
      </c>
      <c r="K90" s="5">
        <v>449000</v>
      </c>
    </row>
    <row r="91" spans="1:11" ht="12.75" customHeight="1">
      <c r="A91" s="60" t="s">
        <v>1127</v>
      </c>
      <c r="B91" s="2" t="s">
        <v>8</v>
      </c>
      <c r="C91" s="8" t="s">
        <v>536</v>
      </c>
      <c r="D91" s="7">
        <v>134000</v>
      </c>
      <c r="E91" s="7">
        <v>145000</v>
      </c>
      <c r="F91" s="5">
        <v>155000</v>
      </c>
      <c r="G91" s="5">
        <v>158000</v>
      </c>
      <c r="H91" s="5">
        <v>161000</v>
      </c>
      <c r="I91" s="5">
        <v>164000</v>
      </c>
      <c r="J91" s="5">
        <v>166000</v>
      </c>
      <c r="K91" s="5">
        <v>169000</v>
      </c>
    </row>
    <row r="92" spans="1:11" ht="12.75" customHeight="1">
      <c r="A92" s="60" t="s">
        <v>1129</v>
      </c>
      <c r="B92" s="2" t="s">
        <v>9</v>
      </c>
      <c r="C92" s="8" t="s">
        <v>1429</v>
      </c>
      <c r="D92" s="7">
        <v>8749000</v>
      </c>
      <c r="E92" s="7">
        <v>9976000</v>
      </c>
      <c r="F92" s="5">
        <v>11385000</v>
      </c>
      <c r="G92" s="5">
        <v>11683000</v>
      </c>
      <c r="H92" s="5">
        <v>11987000</v>
      </c>
      <c r="I92" s="5">
        <v>12084000</v>
      </c>
      <c r="J92" s="5">
        <v>11735000</v>
      </c>
      <c r="K92" s="5">
        <v>12014000</v>
      </c>
    </row>
    <row r="93" spans="1:11" ht="12.75" customHeight="1">
      <c r="A93" s="60" t="s">
        <v>1132</v>
      </c>
      <c r="B93" s="2" t="s">
        <v>7</v>
      </c>
      <c r="C93" s="8" t="s">
        <v>535</v>
      </c>
      <c r="D93" s="7">
        <v>6122000</v>
      </c>
      <c r="E93" s="7">
        <v>7321000</v>
      </c>
      <c r="F93" s="5">
        <v>8117000</v>
      </c>
      <c r="G93" s="5">
        <v>8242000</v>
      </c>
      <c r="H93" s="5">
        <v>8360000</v>
      </c>
      <c r="I93" s="5">
        <v>8480000</v>
      </c>
      <c r="J93" s="5">
        <v>9234000</v>
      </c>
      <c r="K93" s="5">
        <v>9453000</v>
      </c>
    </row>
    <row r="94" spans="1:11" ht="12.75" customHeight="1">
      <c r="A94" s="60" t="s">
        <v>1134</v>
      </c>
      <c r="B94" s="2" t="s">
        <v>7</v>
      </c>
      <c r="C94" s="8" t="s">
        <v>534</v>
      </c>
      <c r="D94" s="7">
        <v>1016000</v>
      </c>
      <c r="E94" s="7">
        <v>1190000</v>
      </c>
      <c r="F94" s="5">
        <v>1367000</v>
      </c>
      <c r="G94" s="5">
        <v>1407000</v>
      </c>
      <c r="H94" s="5">
        <v>1450000</v>
      </c>
      <c r="I94" s="5">
        <v>1493000</v>
      </c>
      <c r="J94" s="5">
        <v>1386000</v>
      </c>
      <c r="K94" s="5">
        <v>1413000</v>
      </c>
    </row>
    <row r="95" spans="1:11" ht="12.75" customHeight="1">
      <c r="A95" s="60" t="s">
        <v>1136</v>
      </c>
      <c r="B95" s="2" t="s">
        <v>6</v>
      </c>
      <c r="C95" s="8" t="s">
        <v>533</v>
      </c>
      <c r="D95" s="7">
        <v>731000</v>
      </c>
      <c r="E95" s="7">
        <v>741000</v>
      </c>
      <c r="F95" s="5">
        <v>772000</v>
      </c>
      <c r="G95" s="5">
        <v>762000</v>
      </c>
      <c r="H95" s="5">
        <v>773000</v>
      </c>
      <c r="I95" s="5">
        <v>746000</v>
      </c>
      <c r="J95" s="5">
        <v>763000</v>
      </c>
      <c r="K95" s="5">
        <v>765000</v>
      </c>
    </row>
    <row r="96" spans="1:11" ht="12.75" customHeight="1">
      <c r="A96" s="60" t="s">
        <v>1139</v>
      </c>
      <c r="B96" s="2" t="s">
        <v>9</v>
      </c>
      <c r="C96" s="8" t="s">
        <v>532</v>
      </c>
      <c r="D96" s="7">
        <v>6914000</v>
      </c>
      <c r="E96" s="7">
        <v>7485000</v>
      </c>
      <c r="F96" s="5">
        <v>7959000</v>
      </c>
      <c r="G96" s="5">
        <v>8132000</v>
      </c>
      <c r="H96" s="5">
        <v>8220000</v>
      </c>
      <c r="I96" s="5">
        <v>8326000</v>
      </c>
      <c r="J96" s="5">
        <v>7942000</v>
      </c>
      <c r="K96" s="5">
        <v>8122000</v>
      </c>
    </row>
    <row r="97" spans="1:11" ht="12.75" customHeight="1">
      <c r="A97" s="60" t="s">
        <v>725</v>
      </c>
      <c r="B97" s="2" t="s">
        <v>700</v>
      </c>
      <c r="C97" s="8" t="s">
        <v>20</v>
      </c>
      <c r="D97" s="5"/>
      <c r="E97" s="5"/>
      <c r="F97" s="5"/>
      <c r="G97" s="5"/>
      <c r="H97" s="5"/>
      <c r="I97" s="5"/>
      <c r="J97" s="5"/>
      <c r="K97" s="5"/>
    </row>
    <row r="98" spans="1:11" ht="12.75" customHeight="1">
      <c r="A98" s="60" t="s">
        <v>831</v>
      </c>
      <c r="B98" s="2" t="s">
        <v>5</v>
      </c>
      <c r="C98" s="8" t="s">
        <v>1430</v>
      </c>
      <c r="D98" s="7">
        <v>1000</v>
      </c>
      <c r="E98" s="7">
        <v>1000</v>
      </c>
      <c r="F98" s="5">
        <v>1000</v>
      </c>
      <c r="G98" s="5">
        <v>1000</v>
      </c>
      <c r="H98" s="5">
        <v>1000</v>
      </c>
      <c r="I98" s="5">
        <v>1000</v>
      </c>
      <c r="J98" s="5">
        <v>920</v>
      </c>
      <c r="K98" s="5">
        <v>920</v>
      </c>
    </row>
    <row r="99" spans="1:11" ht="12.75" customHeight="1">
      <c r="A99" s="60" t="s">
        <v>1142</v>
      </c>
      <c r="B99" s="2" t="s">
        <v>9</v>
      </c>
      <c r="C99" s="8" t="s">
        <v>531</v>
      </c>
      <c r="D99" s="7">
        <v>4868000</v>
      </c>
      <c r="E99" s="7">
        <v>5636000</v>
      </c>
      <c r="F99" s="5">
        <v>6369000</v>
      </c>
      <c r="G99" s="5">
        <v>6530000</v>
      </c>
      <c r="H99" s="5">
        <v>6695000</v>
      </c>
      <c r="I99" s="5">
        <v>6861000</v>
      </c>
      <c r="J99" s="5">
        <v>7007000</v>
      </c>
      <c r="K99" s="5">
        <v>7168000</v>
      </c>
    </row>
    <row r="100" spans="1:11" ht="12.75" customHeight="1">
      <c r="A100" s="60" t="s">
        <v>726</v>
      </c>
      <c r="B100" s="2" t="s">
        <v>4</v>
      </c>
      <c r="C100" s="8" t="s">
        <v>53</v>
      </c>
      <c r="D100" s="7">
        <v>5704000</v>
      </c>
      <c r="E100" s="7">
        <v>6183000</v>
      </c>
      <c r="F100" s="5">
        <v>6665000</v>
      </c>
      <c r="G100" s="5">
        <v>6725000</v>
      </c>
      <c r="H100" s="5">
        <v>6787000</v>
      </c>
      <c r="I100" s="5">
        <v>6803000</v>
      </c>
      <c r="J100" s="5">
        <v>6855000</v>
      </c>
      <c r="K100" s="5">
        <v>6899000</v>
      </c>
    </row>
    <row r="101" spans="1:11" ht="12.75" customHeight="1">
      <c r="A101" s="60" t="s">
        <v>826</v>
      </c>
      <c r="B101" s="2" t="s">
        <v>5</v>
      </c>
      <c r="C101" s="8" t="s">
        <v>32</v>
      </c>
      <c r="D101" s="7">
        <v>10365000</v>
      </c>
      <c r="E101" s="7">
        <v>10214000</v>
      </c>
      <c r="F101" s="5">
        <v>10211000</v>
      </c>
      <c r="G101" s="5">
        <v>10188000</v>
      </c>
      <c r="H101" s="5">
        <v>10159000</v>
      </c>
      <c r="I101" s="5">
        <v>10130000</v>
      </c>
      <c r="J101" s="5">
        <v>10032000</v>
      </c>
      <c r="K101" s="5">
        <v>10007000</v>
      </c>
    </row>
    <row r="102" spans="1:11" ht="12.75" customHeight="1">
      <c r="A102" s="60" t="s">
        <v>751</v>
      </c>
      <c r="B102" s="2" t="s">
        <v>5</v>
      </c>
      <c r="C102" s="8" t="s">
        <v>526</v>
      </c>
      <c r="D102" s="7">
        <v>255000</v>
      </c>
      <c r="E102" s="7">
        <v>267000</v>
      </c>
      <c r="F102" s="5">
        <v>281000</v>
      </c>
      <c r="G102" s="5">
        <v>285000</v>
      </c>
      <c r="H102" s="5">
        <v>288000</v>
      </c>
      <c r="I102" s="5">
        <v>290000</v>
      </c>
      <c r="J102" s="5">
        <v>294000</v>
      </c>
      <c r="K102" s="5">
        <v>297000</v>
      </c>
    </row>
    <row r="103" spans="1:11" ht="12.75" customHeight="1">
      <c r="A103" s="60" t="s">
        <v>748</v>
      </c>
      <c r="B103" s="2" t="s">
        <v>4</v>
      </c>
      <c r="C103" s="8" t="s">
        <v>528</v>
      </c>
      <c r="D103" s="7">
        <v>846418000</v>
      </c>
      <c r="E103" s="7">
        <v>931351000</v>
      </c>
      <c r="F103" s="5">
        <v>1014825000</v>
      </c>
      <c r="G103" s="5">
        <v>1033248000</v>
      </c>
      <c r="H103" s="5">
        <v>1050640000</v>
      </c>
      <c r="I103" s="5">
        <v>1068214000</v>
      </c>
      <c r="J103" s="5">
        <v>1065071000</v>
      </c>
      <c r="K103" s="5">
        <v>1080264000</v>
      </c>
    </row>
    <row r="104" spans="1:11" ht="12.75" customHeight="1">
      <c r="A104" s="60" t="s">
        <v>1146</v>
      </c>
      <c r="B104" s="2" t="s">
        <v>4</v>
      </c>
      <c r="C104" s="8" t="s">
        <v>529</v>
      </c>
      <c r="D104" s="7">
        <v>182117000</v>
      </c>
      <c r="E104" s="7">
        <v>197221000</v>
      </c>
      <c r="F104" s="5">
        <v>211559000</v>
      </c>
      <c r="G104" s="5">
        <v>208437000</v>
      </c>
      <c r="H104" s="5">
        <v>211063000</v>
      </c>
      <c r="I104" s="5">
        <v>213722000</v>
      </c>
      <c r="J104" s="5">
        <v>238453000</v>
      </c>
      <c r="K104" s="5">
        <v>241974000</v>
      </c>
    </row>
    <row r="105" spans="1:11" ht="12.75" customHeight="1">
      <c r="A105" s="60" t="s">
        <v>1150</v>
      </c>
      <c r="B105" s="2" t="s">
        <v>4</v>
      </c>
      <c r="C105" s="8" t="s">
        <v>1431</v>
      </c>
      <c r="D105" s="7">
        <v>56703000</v>
      </c>
      <c r="E105" s="7">
        <v>62382000</v>
      </c>
      <c r="F105" s="5">
        <v>63664000</v>
      </c>
      <c r="G105" s="5">
        <v>64528000</v>
      </c>
      <c r="H105" s="5">
        <v>65540000</v>
      </c>
      <c r="I105" s="5">
        <v>66480000</v>
      </c>
      <c r="J105" s="5">
        <v>67503000</v>
      </c>
      <c r="K105" s="5">
        <v>68018000</v>
      </c>
    </row>
    <row r="106" spans="1:11" ht="12.75" customHeight="1">
      <c r="A106" s="60" t="s">
        <v>749</v>
      </c>
      <c r="B106" s="2" t="s">
        <v>4</v>
      </c>
      <c r="C106" s="8" t="s">
        <v>1432</v>
      </c>
      <c r="D106" s="7">
        <v>17341000</v>
      </c>
      <c r="E106" s="7">
        <v>20206000</v>
      </c>
      <c r="F106" s="5">
        <v>23577000</v>
      </c>
      <c r="G106" s="5">
        <v>24813000</v>
      </c>
      <c r="H106" s="5">
        <v>24510000</v>
      </c>
      <c r="I106" s="5">
        <v>24683000</v>
      </c>
      <c r="J106" s="5">
        <v>25375000</v>
      </c>
      <c r="K106" s="5">
        <v>26075000</v>
      </c>
    </row>
    <row r="107" spans="1:11" ht="12.75" customHeight="1">
      <c r="A107" s="60" t="s">
        <v>750</v>
      </c>
      <c r="B107" s="2" t="s">
        <v>5</v>
      </c>
      <c r="C107" s="8" t="s">
        <v>527</v>
      </c>
      <c r="D107" s="7">
        <v>3515000</v>
      </c>
      <c r="E107" s="7">
        <v>3609000</v>
      </c>
      <c r="F107" s="5">
        <v>3805000</v>
      </c>
      <c r="G107" s="5">
        <v>3866000</v>
      </c>
      <c r="H107" s="5">
        <v>3932000</v>
      </c>
      <c r="I107" s="5">
        <v>3996000</v>
      </c>
      <c r="J107" s="5">
        <v>3970000</v>
      </c>
      <c r="K107" s="5">
        <v>4016000</v>
      </c>
    </row>
    <row r="108" spans="1:11" ht="12.75" customHeight="1">
      <c r="A108" s="60" t="s">
        <v>1155</v>
      </c>
      <c r="B108" s="2" t="s">
        <v>4</v>
      </c>
      <c r="C108" s="8" t="s">
        <v>525</v>
      </c>
      <c r="D108" s="7">
        <v>4514000</v>
      </c>
      <c r="E108" s="7">
        <v>5349000</v>
      </c>
      <c r="F108" s="5">
        <v>6289000</v>
      </c>
      <c r="G108" s="5">
        <v>6439000</v>
      </c>
      <c r="H108" s="5">
        <v>6570000</v>
      </c>
      <c r="I108" s="5">
        <v>6690000</v>
      </c>
      <c r="J108" s="5">
        <v>6199000</v>
      </c>
      <c r="K108" s="5">
        <v>6277000</v>
      </c>
    </row>
    <row r="109" spans="1:11" ht="12.75" customHeight="1">
      <c r="A109" s="60" t="s">
        <v>752</v>
      </c>
      <c r="B109" s="2" t="s">
        <v>5</v>
      </c>
      <c r="C109" s="8" t="s">
        <v>1433</v>
      </c>
      <c r="D109" s="7">
        <v>56719000</v>
      </c>
      <c r="E109" s="7">
        <v>57301000</v>
      </c>
      <c r="F109" s="5">
        <v>56949000</v>
      </c>
      <c r="G109" s="5">
        <v>56981000</v>
      </c>
      <c r="H109" s="5">
        <v>57157000</v>
      </c>
      <c r="I109" s="5">
        <v>57605000</v>
      </c>
      <c r="J109" s="5">
        <v>58057000</v>
      </c>
      <c r="K109" s="5">
        <v>58103000</v>
      </c>
    </row>
    <row r="110" spans="1:11" ht="12.75" customHeight="1">
      <c r="A110" s="60" t="s">
        <v>754</v>
      </c>
      <c r="B110" s="2" t="s">
        <v>9</v>
      </c>
      <c r="C110" s="8" t="s">
        <v>470</v>
      </c>
      <c r="D110" s="7">
        <v>2369000</v>
      </c>
      <c r="E110" s="7">
        <v>2472000</v>
      </c>
      <c r="F110" s="5">
        <v>2605000</v>
      </c>
      <c r="G110" s="5">
        <v>2621000</v>
      </c>
      <c r="H110" s="5">
        <v>2630000</v>
      </c>
      <c r="I110" s="5">
        <v>2643000</v>
      </c>
      <c r="J110" s="5">
        <v>2712000</v>
      </c>
      <c r="K110" s="5">
        <v>2736000</v>
      </c>
    </row>
    <row r="111" spans="1:11" ht="12.75" customHeight="1">
      <c r="A111" s="60" t="s">
        <v>755</v>
      </c>
      <c r="B111" s="2" t="s">
        <v>4</v>
      </c>
      <c r="C111" s="8" t="s">
        <v>1434</v>
      </c>
      <c r="D111" s="7">
        <v>123537000</v>
      </c>
      <c r="E111" s="7">
        <v>125472000</v>
      </c>
      <c r="F111" s="5">
        <v>126843000</v>
      </c>
      <c r="G111" s="5">
        <v>127130000</v>
      </c>
      <c r="H111" s="5">
        <v>127401000</v>
      </c>
      <c r="I111" s="5">
        <v>127649000</v>
      </c>
      <c r="J111" s="5">
        <v>127333000</v>
      </c>
      <c r="K111" s="5">
        <v>127417000</v>
      </c>
    </row>
    <row r="112" spans="1:11" ht="12.75" customHeight="1">
      <c r="A112" s="60" t="s">
        <v>757</v>
      </c>
      <c r="B112" s="2" t="s">
        <v>4</v>
      </c>
      <c r="C112" s="8" t="s">
        <v>522</v>
      </c>
      <c r="D112" s="7">
        <v>3254000</v>
      </c>
      <c r="E112" s="7">
        <v>4249000</v>
      </c>
      <c r="F112" s="6">
        <v>5039000</v>
      </c>
      <c r="G112" s="6">
        <v>5182000</v>
      </c>
      <c r="H112" s="6">
        <v>5329000</v>
      </c>
      <c r="I112" s="6">
        <v>5405000</v>
      </c>
      <c r="J112" s="6">
        <v>5611000</v>
      </c>
      <c r="K112" s="6">
        <v>5760000</v>
      </c>
    </row>
    <row r="113" spans="1:11" ht="12.75" customHeight="1">
      <c r="A113" s="60" t="s">
        <v>1181</v>
      </c>
      <c r="B113" s="2" t="s">
        <v>4</v>
      </c>
      <c r="C113" s="8" t="s">
        <v>517</v>
      </c>
      <c r="D113" s="7">
        <v>16809000</v>
      </c>
      <c r="E113" s="7">
        <v>16556000</v>
      </c>
      <c r="F113" s="5">
        <v>14884000</v>
      </c>
      <c r="G113" s="5">
        <v>14858000</v>
      </c>
      <c r="H113" s="5">
        <v>14859000</v>
      </c>
      <c r="I113" s="5">
        <v>14909000</v>
      </c>
      <c r="J113" s="5">
        <v>15144000</v>
      </c>
      <c r="K113" s="5">
        <v>15186000</v>
      </c>
    </row>
    <row r="114" spans="1:11" ht="12.75" customHeight="1">
      <c r="A114" s="60" t="s">
        <v>763</v>
      </c>
      <c r="B114" s="2" t="s">
        <v>7</v>
      </c>
      <c r="C114" s="8" t="s">
        <v>516</v>
      </c>
      <c r="D114" s="7">
        <v>23585000</v>
      </c>
      <c r="E114" s="7">
        <v>27390000</v>
      </c>
      <c r="F114" s="5">
        <v>29208000</v>
      </c>
      <c r="G114" s="5">
        <v>30865000</v>
      </c>
      <c r="H114" s="5">
        <v>31517000</v>
      </c>
      <c r="I114" s="5">
        <v>32692000</v>
      </c>
      <c r="J114" s="5">
        <v>32982000</v>
      </c>
      <c r="K114" s="5">
        <v>33830000</v>
      </c>
    </row>
    <row r="115" spans="1:11" ht="12.75" customHeight="1">
      <c r="A115" s="60" t="s">
        <v>1186</v>
      </c>
      <c r="B115" s="2" t="s">
        <v>8</v>
      </c>
      <c r="C115" s="8" t="s">
        <v>1435</v>
      </c>
      <c r="D115" s="7">
        <v>72000</v>
      </c>
      <c r="E115" s="7">
        <v>78000</v>
      </c>
      <c r="F115" s="5">
        <v>84000</v>
      </c>
      <c r="G115" s="5">
        <v>85000</v>
      </c>
      <c r="H115" s="5">
        <v>90000</v>
      </c>
      <c r="I115" s="5">
        <v>96000</v>
      </c>
      <c r="J115" s="5">
        <v>101000</v>
      </c>
      <c r="K115" s="5">
        <v>103000</v>
      </c>
    </row>
    <row r="116" spans="1:11" ht="12.75" customHeight="1">
      <c r="A116" s="60" t="s">
        <v>772</v>
      </c>
      <c r="B116" s="2" t="s">
        <v>4</v>
      </c>
      <c r="C116" s="8" t="s">
        <v>1436</v>
      </c>
      <c r="D116" s="7">
        <v>19956000</v>
      </c>
      <c r="E116" s="7">
        <v>21373000</v>
      </c>
      <c r="F116" s="5">
        <v>22268000</v>
      </c>
      <c r="G116" s="5">
        <v>22409000</v>
      </c>
      <c r="H116" s="5">
        <v>22540000</v>
      </c>
      <c r="I116" s="5">
        <v>22664000</v>
      </c>
      <c r="J116" s="5">
        <v>22698000</v>
      </c>
      <c r="K116" s="5">
        <v>22912000</v>
      </c>
    </row>
    <row r="117" spans="1:11" ht="12.75" customHeight="1">
      <c r="A117" s="60" t="s">
        <v>773</v>
      </c>
      <c r="B117" s="2" t="s">
        <v>4</v>
      </c>
      <c r="C117" s="8" t="s">
        <v>1437</v>
      </c>
      <c r="D117" s="7">
        <v>42869000</v>
      </c>
      <c r="E117" s="7">
        <v>45041000</v>
      </c>
      <c r="F117" s="5">
        <v>47008000</v>
      </c>
      <c r="G117" s="5">
        <v>47343000</v>
      </c>
      <c r="H117" s="5">
        <v>47640000</v>
      </c>
      <c r="I117" s="5">
        <v>47925000</v>
      </c>
      <c r="J117" s="5">
        <v>48426000</v>
      </c>
      <c r="K117" s="5">
        <v>48641000</v>
      </c>
    </row>
    <row r="118" spans="1:11" ht="12.75" customHeight="1">
      <c r="A118" s="60" t="s">
        <v>1195</v>
      </c>
      <c r="B118" s="2" t="s">
        <v>4</v>
      </c>
      <c r="C118" s="8" t="s">
        <v>1195</v>
      </c>
      <c r="D118" s="7">
        <v>2143000</v>
      </c>
      <c r="E118" s="7">
        <v>1696000</v>
      </c>
      <c r="F118" s="5">
        <v>2190000</v>
      </c>
      <c r="G118" s="5">
        <v>2275000</v>
      </c>
      <c r="H118" s="5">
        <v>2262000</v>
      </c>
      <c r="I118" s="5">
        <v>2325000</v>
      </c>
      <c r="J118" s="5">
        <v>2258000</v>
      </c>
      <c r="K118" s="5">
        <v>2336000</v>
      </c>
    </row>
    <row r="119" spans="1:11" ht="12.75" customHeight="1">
      <c r="A119" s="60" t="s">
        <v>766</v>
      </c>
      <c r="B119" s="2" t="s">
        <v>4</v>
      </c>
      <c r="C119" s="8" t="s">
        <v>514</v>
      </c>
      <c r="D119" s="7">
        <v>4395000</v>
      </c>
      <c r="E119" s="7">
        <v>4562000</v>
      </c>
      <c r="F119" s="5">
        <v>4915000</v>
      </c>
      <c r="G119" s="5">
        <v>4955000</v>
      </c>
      <c r="H119" s="5">
        <v>4993000</v>
      </c>
      <c r="I119" s="5">
        <v>5039000</v>
      </c>
      <c r="J119" s="9">
        <v>5081000</v>
      </c>
      <c r="K119" s="9">
        <v>5146000</v>
      </c>
    </row>
    <row r="120" spans="1:11" ht="12.75" customHeight="1">
      <c r="A120" s="60" t="s">
        <v>1198</v>
      </c>
      <c r="B120" s="2" t="s">
        <v>4</v>
      </c>
      <c r="C120" s="8" t="s">
        <v>501</v>
      </c>
      <c r="D120" s="7">
        <v>4132000</v>
      </c>
      <c r="E120" s="7">
        <v>4686000</v>
      </c>
      <c r="F120" s="5">
        <v>5218000</v>
      </c>
      <c r="G120" s="5">
        <v>5403000</v>
      </c>
      <c r="H120" s="5">
        <v>5500000</v>
      </c>
      <c r="I120" s="5">
        <v>5657000</v>
      </c>
      <c r="J120" s="5">
        <v>6068000</v>
      </c>
      <c r="K120" s="5">
        <v>6217000</v>
      </c>
    </row>
    <row r="121" spans="1:11" ht="12.75" customHeight="1">
      <c r="A121" s="60" t="s">
        <v>1199</v>
      </c>
      <c r="B121" s="2" t="s">
        <v>5</v>
      </c>
      <c r="C121" s="8" t="s">
        <v>1438</v>
      </c>
      <c r="D121" s="7">
        <v>2713000</v>
      </c>
      <c r="E121" s="7">
        <v>2498000</v>
      </c>
      <c r="F121" s="5">
        <v>2373000</v>
      </c>
      <c r="G121" s="5">
        <v>2355000</v>
      </c>
      <c r="H121" s="5">
        <v>2339000</v>
      </c>
      <c r="I121" s="5">
        <v>2325000</v>
      </c>
      <c r="J121" s="5">
        <v>2306000</v>
      </c>
      <c r="K121" s="5">
        <v>2290000</v>
      </c>
    </row>
    <row r="122" spans="1:11" ht="12.75" customHeight="1">
      <c r="A122" s="60" t="s">
        <v>778</v>
      </c>
      <c r="B122" s="2" t="s">
        <v>4</v>
      </c>
      <c r="C122" s="8" t="s">
        <v>499</v>
      </c>
      <c r="D122" s="7">
        <v>2712000</v>
      </c>
      <c r="E122" s="7">
        <v>3150000</v>
      </c>
      <c r="F122" s="5">
        <v>3478000</v>
      </c>
      <c r="G122" s="5">
        <v>3537000</v>
      </c>
      <c r="H122" s="5">
        <v>3600000</v>
      </c>
      <c r="I122" s="5">
        <v>3653000</v>
      </c>
      <c r="J122" s="5">
        <v>3777000</v>
      </c>
      <c r="K122" s="5">
        <v>3826000</v>
      </c>
    </row>
    <row r="123" spans="1:11" ht="12.75" customHeight="1">
      <c r="A123" s="60" t="s">
        <v>1200</v>
      </c>
      <c r="B123" s="2" t="s">
        <v>7</v>
      </c>
      <c r="C123" s="8" t="s">
        <v>500</v>
      </c>
      <c r="D123" s="7">
        <v>1570000</v>
      </c>
      <c r="E123" s="7">
        <v>1683000</v>
      </c>
      <c r="F123" s="5">
        <v>2144000</v>
      </c>
      <c r="G123" s="5">
        <v>2189000</v>
      </c>
      <c r="H123" s="5">
        <v>1800000</v>
      </c>
      <c r="I123" s="5">
        <v>1802000</v>
      </c>
      <c r="J123" s="5">
        <v>2039000</v>
      </c>
      <c r="K123" s="5">
        <v>2031000</v>
      </c>
    </row>
    <row r="124" spans="1:11" ht="12.75" customHeight="1">
      <c r="A124" s="60" t="s">
        <v>1203</v>
      </c>
      <c r="B124" s="2" t="s">
        <v>7</v>
      </c>
      <c r="C124" s="8" t="s">
        <v>498</v>
      </c>
      <c r="D124" s="7">
        <v>2135000</v>
      </c>
      <c r="E124" s="7">
        <v>2129000</v>
      </c>
      <c r="F124" s="5">
        <v>2943000</v>
      </c>
      <c r="G124" s="5">
        <v>3099000</v>
      </c>
      <c r="H124" s="5">
        <v>3240000</v>
      </c>
      <c r="I124" s="5">
        <v>3367000</v>
      </c>
      <c r="J124" s="5">
        <v>2807000</v>
      </c>
      <c r="K124" s="5">
        <v>2900000</v>
      </c>
    </row>
    <row r="125" spans="1:11" ht="12.75" customHeight="1">
      <c r="A125" s="60" t="s">
        <v>779</v>
      </c>
      <c r="B125" s="2" t="s">
        <v>7</v>
      </c>
      <c r="C125" s="8" t="s">
        <v>497</v>
      </c>
      <c r="D125" s="7">
        <v>4306000</v>
      </c>
      <c r="E125" s="7">
        <v>4751000</v>
      </c>
      <c r="F125" s="5">
        <v>5125000</v>
      </c>
      <c r="G125" s="5">
        <v>5300000</v>
      </c>
      <c r="H125" s="5">
        <v>5484000</v>
      </c>
      <c r="I125" s="5">
        <v>5551000</v>
      </c>
      <c r="J125" s="5">
        <v>5632000</v>
      </c>
      <c r="K125" s="5">
        <v>5766000</v>
      </c>
    </row>
    <row r="126" spans="1:11" ht="12.75" customHeight="1">
      <c r="A126" s="60" t="s">
        <v>1206</v>
      </c>
      <c r="B126" s="2" t="s">
        <v>5</v>
      </c>
      <c r="C126" s="8" t="s">
        <v>496</v>
      </c>
      <c r="D126" s="7">
        <v>29000</v>
      </c>
      <c r="E126" s="7">
        <v>31000</v>
      </c>
      <c r="F126" s="5">
        <v>33000</v>
      </c>
      <c r="G126" s="5">
        <v>33000</v>
      </c>
      <c r="H126" s="5">
        <v>34000</v>
      </c>
      <c r="I126" s="5">
        <v>34000</v>
      </c>
      <c r="J126" s="5">
        <v>33000</v>
      </c>
      <c r="K126" s="5">
        <v>34000</v>
      </c>
    </row>
    <row r="127" spans="1:11" ht="12.75" customHeight="1">
      <c r="A127" s="60" t="s">
        <v>780</v>
      </c>
      <c r="B127" s="2" t="s">
        <v>5</v>
      </c>
      <c r="C127" s="8" t="s">
        <v>1439</v>
      </c>
      <c r="D127" s="7">
        <v>3739000</v>
      </c>
      <c r="E127" s="7">
        <v>3563000</v>
      </c>
      <c r="F127" s="5">
        <v>3500000</v>
      </c>
      <c r="G127" s="5">
        <v>3481000</v>
      </c>
      <c r="H127" s="5">
        <v>3469000</v>
      </c>
      <c r="I127" s="5">
        <v>3454000</v>
      </c>
      <c r="J127" s="5">
        <v>3608000</v>
      </c>
      <c r="K127" s="5">
        <v>3597000</v>
      </c>
    </row>
    <row r="128" spans="1:11" ht="12.75" customHeight="1">
      <c r="A128" s="60" t="s">
        <v>781</v>
      </c>
      <c r="B128" s="2" t="s">
        <v>5</v>
      </c>
      <c r="C128" s="8" t="s">
        <v>781</v>
      </c>
      <c r="D128" s="7">
        <v>378000</v>
      </c>
      <c r="E128" s="7">
        <v>405000</v>
      </c>
      <c r="F128" s="5">
        <v>436000</v>
      </c>
      <c r="G128" s="5">
        <v>442000</v>
      </c>
      <c r="H128" s="5">
        <v>446000</v>
      </c>
      <c r="I128" s="5">
        <v>450000</v>
      </c>
      <c r="J128" s="5">
        <v>463000</v>
      </c>
      <c r="K128" s="5">
        <v>469000</v>
      </c>
    </row>
    <row r="129" spans="1:11" ht="12.75" customHeight="1">
      <c r="A129" s="60" t="s">
        <v>1208</v>
      </c>
      <c r="B129" s="2" t="s">
        <v>4</v>
      </c>
      <c r="C129" s="8" t="s">
        <v>1208</v>
      </c>
      <c r="D129" s="7">
        <v>372000</v>
      </c>
      <c r="E129" s="7">
        <v>412000</v>
      </c>
      <c r="F129" s="5">
        <v>431000</v>
      </c>
      <c r="G129" s="5">
        <v>434000</v>
      </c>
      <c r="H129" s="5">
        <v>439000</v>
      </c>
      <c r="I129" s="5">
        <v>446000</v>
      </c>
      <c r="J129" s="5">
        <v>445000</v>
      </c>
      <c r="K129" s="5">
        <v>449000</v>
      </c>
    </row>
    <row r="130" spans="1:11" ht="12.75" customHeight="1">
      <c r="A130" s="60" t="s">
        <v>838</v>
      </c>
      <c r="B130" s="2" t="s">
        <v>5</v>
      </c>
      <c r="C130" s="8" t="s">
        <v>493</v>
      </c>
      <c r="D130" s="7">
        <v>1909000</v>
      </c>
      <c r="E130" s="7">
        <v>1963000</v>
      </c>
      <c r="F130" s="5">
        <v>2026000</v>
      </c>
      <c r="G130" s="5">
        <v>2035000</v>
      </c>
      <c r="H130" s="5">
        <v>2031000</v>
      </c>
      <c r="I130" s="5">
        <v>2027000</v>
      </c>
      <c r="J130" s="5">
        <v>2040000</v>
      </c>
      <c r="K130" s="5">
        <v>2045000</v>
      </c>
    </row>
    <row r="131" spans="1:11" ht="12.75" customHeight="1">
      <c r="A131" s="60" t="s">
        <v>783</v>
      </c>
      <c r="B131" s="2" t="s">
        <v>7</v>
      </c>
      <c r="C131" s="8" t="s">
        <v>494</v>
      </c>
      <c r="D131" s="7">
        <v>11956000</v>
      </c>
      <c r="E131" s="7">
        <v>13789000</v>
      </c>
      <c r="F131" s="5">
        <v>15970000</v>
      </c>
      <c r="G131" s="5">
        <v>16439000</v>
      </c>
      <c r="H131" s="5">
        <v>16920000</v>
      </c>
      <c r="I131" s="5">
        <v>17404000</v>
      </c>
      <c r="J131" s="5">
        <v>17502000</v>
      </c>
      <c r="K131" s="5">
        <v>18040000</v>
      </c>
    </row>
    <row r="132" spans="1:11" ht="12.75" customHeight="1">
      <c r="A132" s="60" t="s">
        <v>1211</v>
      </c>
      <c r="B132" s="2" t="s">
        <v>7</v>
      </c>
      <c r="C132" s="8" t="s">
        <v>492</v>
      </c>
      <c r="D132" s="7">
        <v>9456000</v>
      </c>
      <c r="E132" s="7">
        <v>10047000</v>
      </c>
      <c r="F132" s="5">
        <v>10475000</v>
      </c>
      <c r="G132" s="5">
        <v>10816000</v>
      </c>
      <c r="H132" s="5">
        <v>11175000</v>
      </c>
      <c r="I132" s="5">
        <v>11549000</v>
      </c>
      <c r="J132" s="5">
        <v>12407000</v>
      </c>
      <c r="K132" s="5">
        <v>12707000</v>
      </c>
    </row>
    <row r="133" spans="1:11" ht="12.75" customHeight="1">
      <c r="A133" s="60" t="s">
        <v>785</v>
      </c>
      <c r="B133" s="2" t="s">
        <v>4</v>
      </c>
      <c r="C133" s="8" t="s">
        <v>491</v>
      </c>
      <c r="D133" s="7">
        <v>17845000</v>
      </c>
      <c r="E133" s="7">
        <v>20363000</v>
      </c>
      <c r="F133" s="5">
        <v>23495000</v>
      </c>
      <c r="G133" s="5">
        <v>23492000</v>
      </c>
      <c r="H133" s="5">
        <v>23970000</v>
      </c>
      <c r="I133" s="5">
        <v>25048000</v>
      </c>
      <c r="J133" s="5">
        <v>23522000</v>
      </c>
      <c r="K133" s="5">
        <v>23953000</v>
      </c>
    </row>
    <row r="134" spans="1:11" ht="12.75" customHeight="1">
      <c r="A134" s="60" t="s">
        <v>784</v>
      </c>
      <c r="B134" s="2" t="s">
        <v>4</v>
      </c>
      <c r="C134" s="8" t="s">
        <v>846</v>
      </c>
      <c r="D134" s="7">
        <v>216000</v>
      </c>
      <c r="E134" s="7">
        <v>250000</v>
      </c>
      <c r="F134" s="5">
        <v>271000</v>
      </c>
      <c r="G134" s="5">
        <v>276000</v>
      </c>
      <c r="H134" s="5">
        <v>281000</v>
      </c>
      <c r="I134" s="5">
        <v>285000</v>
      </c>
      <c r="J134" s="5">
        <v>339000</v>
      </c>
      <c r="K134" s="5">
        <v>349000</v>
      </c>
    </row>
    <row r="135" spans="1:11" ht="12.75" customHeight="1">
      <c r="A135" s="60" t="s">
        <v>1214</v>
      </c>
      <c r="B135" s="2" t="s">
        <v>7</v>
      </c>
      <c r="C135" s="8" t="s">
        <v>490</v>
      </c>
      <c r="D135" s="7">
        <v>9046000</v>
      </c>
      <c r="E135" s="7">
        <v>10356000</v>
      </c>
      <c r="F135" s="5">
        <v>11904000</v>
      </c>
      <c r="G135" s="5">
        <v>10400000</v>
      </c>
      <c r="H135" s="5">
        <v>11374000</v>
      </c>
      <c r="I135" s="5">
        <v>11652000</v>
      </c>
      <c r="J135" s="5">
        <v>11126000</v>
      </c>
      <c r="K135" s="5">
        <v>11415000</v>
      </c>
    </row>
    <row r="136" spans="1:11" ht="12.75" customHeight="1">
      <c r="A136" s="60" t="s">
        <v>1216</v>
      </c>
      <c r="B136" s="2" t="s">
        <v>5</v>
      </c>
      <c r="C136" s="8" t="s">
        <v>489</v>
      </c>
      <c r="D136" s="7">
        <v>360000</v>
      </c>
      <c r="E136" s="7">
        <v>378000</v>
      </c>
      <c r="F136" s="5">
        <v>386000</v>
      </c>
      <c r="G136" s="5">
        <v>393000</v>
      </c>
      <c r="H136" s="5">
        <v>396000</v>
      </c>
      <c r="I136" s="5">
        <v>399000</v>
      </c>
      <c r="J136" s="5">
        <v>397000</v>
      </c>
      <c r="K136" s="5">
        <v>399000</v>
      </c>
    </row>
    <row r="137" spans="1:11" ht="12.75" customHeight="1">
      <c r="A137" s="60" t="s">
        <v>787</v>
      </c>
      <c r="B137" s="2" t="s">
        <v>8</v>
      </c>
      <c r="C137" s="8" t="s">
        <v>1440</v>
      </c>
      <c r="D137" s="7">
        <v>44000</v>
      </c>
      <c r="E137" s="7">
        <v>48000</v>
      </c>
      <c r="F137" s="5">
        <v>53000</v>
      </c>
      <c r="G137" s="5">
        <v>55000</v>
      </c>
      <c r="H137" s="5">
        <v>57000</v>
      </c>
      <c r="I137" s="5">
        <v>56000</v>
      </c>
      <c r="J137" s="5">
        <v>58000</v>
      </c>
      <c r="K137" s="5">
        <v>59000</v>
      </c>
    </row>
    <row r="138" spans="1:11" ht="12.75" customHeight="1">
      <c r="A138" s="60" t="s">
        <v>1217</v>
      </c>
      <c r="B138" s="2" t="s">
        <v>9</v>
      </c>
      <c r="C138" s="8" t="s">
        <v>487</v>
      </c>
      <c r="D138" s="7">
        <v>360000</v>
      </c>
      <c r="E138" s="7">
        <v>373000</v>
      </c>
      <c r="F138" s="5">
        <v>385000</v>
      </c>
      <c r="G138" s="5">
        <v>387000</v>
      </c>
      <c r="H138" s="5">
        <v>389000</v>
      </c>
      <c r="I138" s="5">
        <v>391000</v>
      </c>
      <c r="J138" s="5">
        <v>430000</v>
      </c>
      <c r="K138" s="5">
        <v>433000</v>
      </c>
    </row>
    <row r="139" spans="1:11" ht="12.75" customHeight="1">
      <c r="A139" s="60" t="s">
        <v>1220</v>
      </c>
      <c r="B139" s="2" t="s">
        <v>7</v>
      </c>
      <c r="C139" s="8" t="s">
        <v>486</v>
      </c>
      <c r="D139" s="7">
        <v>2030000</v>
      </c>
      <c r="E139" s="7">
        <v>2300000</v>
      </c>
      <c r="F139" s="5">
        <v>2645000</v>
      </c>
      <c r="G139" s="5">
        <v>2724000</v>
      </c>
      <c r="H139" s="5">
        <v>2810000</v>
      </c>
      <c r="I139" s="5">
        <v>2893000</v>
      </c>
      <c r="J139" s="5">
        <v>2999000</v>
      </c>
      <c r="K139" s="5">
        <v>3087000</v>
      </c>
    </row>
    <row r="140" spans="1:11" ht="12.75" customHeight="1">
      <c r="A140" s="60" t="s">
        <v>1223</v>
      </c>
      <c r="B140" s="2" t="s">
        <v>7</v>
      </c>
      <c r="C140" s="8" t="s">
        <v>485</v>
      </c>
      <c r="D140" s="7">
        <v>1057000</v>
      </c>
      <c r="E140" s="7">
        <v>1125000</v>
      </c>
      <c r="F140" s="5">
        <v>1187000</v>
      </c>
      <c r="G140" s="5">
        <v>1200000</v>
      </c>
      <c r="H140" s="5">
        <v>1210000</v>
      </c>
      <c r="I140" s="5">
        <v>1223000</v>
      </c>
      <c r="J140" s="5">
        <v>1220000</v>
      </c>
      <c r="K140" s="5">
        <v>1231000</v>
      </c>
    </row>
    <row r="141" spans="1:11" ht="12.75" customHeight="1">
      <c r="A141" s="60" t="s">
        <v>1224</v>
      </c>
      <c r="B141" s="2" t="s">
        <v>7</v>
      </c>
      <c r="C141" s="8" t="s">
        <v>484</v>
      </c>
      <c r="D141" s="7">
        <v>82000</v>
      </c>
      <c r="E141" s="7">
        <v>116000</v>
      </c>
      <c r="F141" s="5">
        <v>157000</v>
      </c>
      <c r="G141" s="5">
        <v>163000</v>
      </c>
      <c r="H141" s="5">
        <v>171000</v>
      </c>
      <c r="I141" s="5">
        <v>178000</v>
      </c>
      <c r="J141" s="5">
        <v>186000</v>
      </c>
      <c r="K141" s="5">
        <v>194000</v>
      </c>
    </row>
    <row r="142" spans="1:11" ht="12.75" customHeight="1">
      <c r="A142" s="60" t="s">
        <v>788</v>
      </c>
      <c r="B142" s="2" t="s">
        <v>9</v>
      </c>
      <c r="C142" s="8" t="s">
        <v>1441</v>
      </c>
      <c r="D142" s="7">
        <v>83225000</v>
      </c>
      <c r="E142" s="7">
        <v>91143000</v>
      </c>
      <c r="F142" s="5">
        <v>100249000</v>
      </c>
      <c r="G142" s="5">
        <v>101754000</v>
      </c>
      <c r="H142" s="5">
        <v>103229000</v>
      </c>
      <c r="I142" s="5">
        <v>103457000</v>
      </c>
      <c r="J142" s="5">
        <v>104960000</v>
      </c>
      <c r="K142" s="5">
        <v>106203000</v>
      </c>
    </row>
    <row r="143" spans="1:11" ht="12.75" customHeight="1">
      <c r="A143" s="60" t="s">
        <v>789</v>
      </c>
      <c r="B143" s="2" t="s">
        <v>8</v>
      </c>
      <c r="C143" s="8" t="s">
        <v>483</v>
      </c>
      <c r="D143" s="7">
        <v>96000</v>
      </c>
      <c r="E143" s="7">
        <v>107000</v>
      </c>
      <c r="F143" s="5">
        <v>119000</v>
      </c>
      <c r="G143" s="5">
        <v>117000</v>
      </c>
      <c r="H143" s="5">
        <v>120000</v>
      </c>
      <c r="I143" s="5">
        <v>125000</v>
      </c>
      <c r="J143" s="5">
        <v>108000</v>
      </c>
      <c r="K143" s="5">
        <v>108000</v>
      </c>
    </row>
    <row r="144" spans="1:11" ht="12.75" customHeight="1">
      <c r="A144" s="60" t="s">
        <v>1228</v>
      </c>
      <c r="B144" s="2" t="s">
        <v>5</v>
      </c>
      <c r="C144" s="8" t="s">
        <v>482</v>
      </c>
      <c r="D144" s="7">
        <v>4364000</v>
      </c>
      <c r="E144" s="7">
        <v>4339000</v>
      </c>
      <c r="F144" s="5">
        <v>3639000</v>
      </c>
      <c r="G144" s="5">
        <v>3631000</v>
      </c>
      <c r="H144" s="5">
        <v>3623000</v>
      </c>
      <c r="I144" s="5">
        <v>3613000</v>
      </c>
      <c r="J144" s="5">
        <v>4446000</v>
      </c>
      <c r="K144" s="5">
        <v>4455000</v>
      </c>
    </row>
    <row r="145" spans="1:11" ht="12.75" customHeight="1">
      <c r="A145" s="60" t="s">
        <v>1229</v>
      </c>
      <c r="B145" s="2" t="s">
        <v>5</v>
      </c>
      <c r="C145" s="8" t="s">
        <v>481</v>
      </c>
      <c r="D145" s="7">
        <v>30000</v>
      </c>
      <c r="E145" s="7">
        <v>32000</v>
      </c>
      <c r="F145" s="5">
        <v>33000</v>
      </c>
      <c r="G145" s="5">
        <v>34000</v>
      </c>
      <c r="H145" s="5">
        <v>34000</v>
      </c>
      <c r="I145" s="5">
        <v>34000</v>
      </c>
      <c r="J145" s="5">
        <v>32000</v>
      </c>
      <c r="K145" s="5">
        <v>32000</v>
      </c>
    </row>
    <row r="146" spans="1:11" ht="12.75" customHeight="1">
      <c r="A146" s="60" t="s">
        <v>1231</v>
      </c>
      <c r="B146" s="2" t="s">
        <v>4</v>
      </c>
      <c r="C146" s="8" t="s">
        <v>480</v>
      </c>
      <c r="D146" s="7">
        <v>2216000</v>
      </c>
      <c r="E146" s="7">
        <v>2392000</v>
      </c>
      <c r="F146" s="5">
        <v>2407000</v>
      </c>
      <c r="G146" s="5">
        <v>2443000</v>
      </c>
      <c r="H146" s="5">
        <v>2475000</v>
      </c>
      <c r="I146" s="5">
        <v>2504000</v>
      </c>
      <c r="J146" s="5">
        <v>2751000</v>
      </c>
      <c r="K146" s="5">
        <v>2791000</v>
      </c>
    </row>
    <row r="147" spans="1:11" ht="12.75" customHeight="1">
      <c r="A147" s="60" t="s">
        <v>1233</v>
      </c>
      <c r="B147" s="2" t="s">
        <v>9</v>
      </c>
      <c r="C147" s="8" t="s">
        <v>479</v>
      </c>
      <c r="D147" s="7">
        <v>11000</v>
      </c>
      <c r="E147" s="7">
        <v>10000</v>
      </c>
      <c r="F147" s="5">
        <v>5000</v>
      </c>
      <c r="G147" s="5">
        <v>4000</v>
      </c>
      <c r="H147" s="5">
        <v>4000</v>
      </c>
      <c r="I147" s="5">
        <v>4000</v>
      </c>
      <c r="J147" s="5">
        <v>9200</v>
      </c>
      <c r="K147" s="5">
        <v>9300</v>
      </c>
    </row>
    <row r="148" spans="1:11" ht="12.75" customHeight="1">
      <c r="A148" s="60" t="s">
        <v>786</v>
      </c>
      <c r="B148" s="2" t="s">
        <v>7</v>
      </c>
      <c r="C148" s="8" t="s">
        <v>488</v>
      </c>
      <c r="D148" s="7">
        <v>24564000</v>
      </c>
      <c r="E148" s="7">
        <v>26839000</v>
      </c>
      <c r="F148" s="5">
        <v>28705000</v>
      </c>
      <c r="G148" s="5">
        <v>29170000</v>
      </c>
      <c r="H148" s="5">
        <v>29631000</v>
      </c>
      <c r="I148" s="5">
        <v>30088000</v>
      </c>
      <c r="J148" s="5">
        <v>32209000</v>
      </c>
      <c r="K148" s="5">
        <v>32726000</v>
      </c>
    </row>
    <row r="149" spans="1:11" ht="12.75" customHeight="1">
      <c r="A149" s="60" t="s">
        <v>790</v>
      </c>
      <c r="B149" s="2" t="s">
        <v>7</v>
      </c>
      <c r="C149" s="8" t="s">
        <v>478</v>
      </c>
      <c r="D149" s="7">
        <v>13465000</v>
      </c>
      <c r="E149" s="7">
        <v>15949000</v>
      </c>
      <c r="F149" s="5">
        <v>17691000</v>
      </c>
      <c r="G149" s="5">
        <v>17656000</v>
      </c>
      <c r="H149" s="5">
        <v>18540000</v>
      </c>
      <c r="I149" s="5">
        <v>18863000</v>
      </c>
      <c r="J149" s="5">
        <v>19112000</v>
      </c>
      <c r="K149" s="5">
        <v>19407000</v>
      </c>
    </row>
    <row r="150" spans="1:11" ht="12.75" customHeight="1">
      <c r="A150" s="60" t="s">
        <v>1237</v>
      </c>
      <c r="B150" s="2" t="s">
        <v>7</v>
      </c>
      <c r="C150" s="8" t="s">
        <v>477</v>
      </c>
      <c r="D150" s="7">
        <v>1409000</v>
      </c>
      <c r="E150" s="7">
        <v>1646000</v>
      </c>
      <c r="F150" s="5">
        <v>1817000</v>
      </c>
      <c r="G150" s="5">
        <v>1930000</v>
      </c>
      <c r="H150" s="5">
        <v>1960000</v>
      </c>
      <c r="I150" s="5">
        <v>1987000</v>
      </c>
      <c r="J150" s="5">
        <v>2014000</v>
      </c>
      <c r="K150" s="5">
        <v>2031000</v>
      </c>
    </row>
    <row r="151" spans="1:11" ht="12.75" customHeight="1">
      <c r="A151" s="60" t="s">
        <v>1238</v>
      </c>
      <c r="B151" s="2" t="s">
        <v>8</v>
      </c>
      <c r="C151" s="8" t="s">
        <v>476</v>
      </c>
      <c r="D151" s="7">
        <v>9000</v>
      </c>
      <c r="E151" s="7">
        <v>11000</v>
      </c>
      <c r="F151" s="5">
        <v>12000</v>
      </c>
      <c r="G151" s="5">
        <v>12000</v>
      </c>
      <c r="H151" s="5">
        <v>12000</v>
      </c>
      <c r="I151" s="5">
        <v>13000</v>
      </c>
      <c r="J151" s="5">
        <v>13000</v>
      </c>
      <c r="K151" s="5">
        <v>13000</v>
      </c>
    </row>
    <row r="152" spans="1:11" ht="12.75" customHeight="1">
      <c r="A152" s="60" t="s">
        <v>1240</v>
      </c>
      <c r="B152" s="2" t="s">
        <v>4</v>
      </c>
      <c r="C152" s="8" t="s">
        <v>475</v>
      </c>
      <c r="D152" s="7">
        <v>18625000</v>
      </c>
      <c r="E152" s="7">
        <v>20938000</v>
      </c>
      <c r="F152" s="5">
        <v>22904000</v>
      </c>
      <c r="G152" s="5">
        <v>24060000</v>
      </c>
      <c r="H152" s="5">
        <v>24610000</v>
      </c>
      <c r="I152" s="5">
        <v>25164000</v>
      </c>
      <c r="J152" s="5">
        <v>27071000</v>
      </c>
      <c r="K152" s="5">
        <v>27677000</v>
      </c>
    </row>
    <row r="153" spans="1:11" ht="12.75" customHeight="1">
      <c r="A153" s="60" t="s">
        <v>692</v>
      </c>
      <c r="B153" s="2" t="s">
        <v>5</v>
      </c>
      <c r="C153" s="8" t="s">
        <v>585</v>
      </c>
      <c r="D153" s="7">
        <v>14952000</v>
      </c>
      <c r="E153" s="7">
        <v>15459000</v>
      </c>
      <c r="F153" s="5">
        <v>15926000</v>
      </c>
      <c r="G153" s="5">
        <v>16046000</v>
      </c>
      <c r="H153" s="5">
        <v>16149000</v>
      </c>
      <c r="I153" s="5">
        <v>16225000</v>
      </c>
      <c r="J153" s="5">
        <v>16318000</v>
      </c>
      <c r="K153" s="5">
        <v>16407000</v>
      </c>
    </row>
    <row r="154" spans="1:11" ht="12.75" customHeight="1">
      <c r="A154" s="60" t="s">
        <v>693</v>
      </c>
      <c r="B154" s="2" t="s">
        <v>9</v>
      </c>
      <c r="C154" s="8" t="s">
        <v>584</v>
      </c>
      <c r="D154" s="7">
        <v>188000</v>
      </c>
      <c r="E154" s="7">
        <v>205000</v>
      </c>
      <c r="F154" s="5">
        <v>215000</v>
      </c>
      <c r="G154" s="5">
        <v>217000</v>
      </c>
      <c r="H154" s="5">
        <v>177000</v>
      </c>
      <c r="I154" s="5">
        <v>179000</v>
      </c>
      <c r="J154" s="5">
        <v>218000</v>
      </c>
      <c r="K154" s="5">
        <v>220000</v>
      </c>
    </row>
    <row r="155" spans="1:11" ht="12.75" customHeight="1">
      <c r="A155" s="60" t="s">
        <v>827</v>
      </c>
      <c r="B155" s="2" t="s">
        <v>8</v>
      </c>
      <c r="C155" s="8" t="s">
        <v>30</v>
      </c>
      <c r="D155" s="7">
        <v>171000</v>
      </c>
      <c r="E155" s="7">
        <v>193000</v>
      </c>
      <c r="F155" s="5">
        <v>211000</v>
      </c>
      <c r="G155" s="5">
        <v>214000</v>
      </c>
      <c r="H155" s="5">
        <v>217000</v>
      </c>
      <c r="I155" s="5">
        <v>219000</v>
      </c>
      <c r="J155" s="5">
        <v>214000</v>
      </c>
      <c r="K155" s="5">
        <v>216000</v>
      </c>
    </row>
    <row r="156" spans="1:11" ht="12.75" customHeight="1">
      <c r="A156" s="60" t="s">
        <v>828</v>
      </c>
      <c r="B156" s="2" t="s">
        <v>8</v>
      </c>
      <c r="C156" s="8" t="s">
        <v>29</v>
      </c>
      <c r="D156" s="7">
        <v>3360000</v>
      </c>
      <c r="E156" s="7">
        <v>3604000</v>
      </c>
      <c r="F156" s="5">
        <v>3858000</v>
      </c>
      <c r="G156" s="5">
        <v>3880000</v>
      </c>
      <c r="H156" s="5">
        <v>3939000</v>
      </c>
      <c r="I156" s="5">
        <v>4009000</v>
      </c>
      <c r="J156" s="5">
        <v>3994000</v>
      </c>
      <c r="K156" s="5">
        <v>4035000</v>
      </c>
    </row>
    <row r="157" spans="1:11" ht="12.75" customHeight="1">
      <c r="A157" s="60" t="s">
        <v>1242</v>
      </c>
      <c r="B157" s="2" t="s">
        <v>9</v>
      </c>
      <c r="C157" s="8" t="s">
        <v>474</v>
      </c>
      <c r="D157" s="7">
        <v>3824000</v>
      </c>
      <c r="E157" s="7">
        <v>4426000</v>
      </c>
      <c r="F157" s="5">
        <v>4957000</v>
      </c>
      <c r="G157" s="5">
        <v>5059000</v>
      </c>
      <c r="H157" s="5">
        <v>5162000</v>
      </c>
      <c r="I157" s="5">
        <v>5268000</v>
      </c>
      <c r="J157" s="5">
        <v>5360000</v>
      </c>
      <c r="K157" s="5">
        <v>5465000</v>
      </c>
    </row>
    <row r="158" spans="1:11" ht="12.75" customHeight="1">
      <c r="A158" s="60" t="s">
        <v>1244</v>
      </c>
      <c r="B158" s="2" t="s">
        <v>7</v>
      </c>
      <c r="C158" s="8" t="s">
        <v>473</v>
      </c>
      <c r="D158" s="7">
        <v>7650000</v>
      </c>
      <c r="E158" s="7">
        <v>9036000</v>
      </c>
      <c r="F158" s="5">
        <v>10742000</v>
      </c>
      <c r="G158" s="5">
        <v>11134000</v>
      </c>
      <c r="H158" s="5">
        <v>11540000</v>
      </c>
      <c r="I158" s="5">
        <v>11972000</v>
      </c>
      <c r="J158" s="5">
        <v>11810000</v>
      </c>
      <c r="K158" s="5">
        <v>12163000</v>
      </c>
    </row>
    <row r="159" spans="1:11" ht="12.75" customHeight="1">
      <c r="A159" s="60" t="s">
        <v>1245</v>
      </c>
      <c r="B159" s="2" t="s">
        <v>7</v>
      </c>
      <c r="C159" s="8" t="s">
        <v>472</v>
      </c>
      <c r="D159" s="7">
        <v>86018000</v>
      </c>
      <c r="E159" s="7">
        <v>99717000</v>
      </c>
      <c r="F159" s="5">
        <v>115224000</v>
      </c>
      <c r="G159" s="5">
        <v>118801000</v>
      </c>
      <c r="H159" s="5">
        <v>122444000</v>
      </c>
      <c r="I159" s="5">
        <v>126153000</v>
      </c>
      <c r="J159" s="5">
        <v>125744000</v>
      </c>
      <c r="K159" s="5">
        <v>128766000</v>
      </c>
    </row>
    <row r="160" spans="1:11" ht="12.75" customHeight="1">
      <c r="A160" s="60" t="s">
        <v>1248</v>
      </c>
      <c r="B160" s="2" t="s">
        <v>8</v>
      </c>
      <c r="C160" s="8" t="s">
        <v>471</v>
      </c>
      <c r="D160" s="7">
        <v>2000</v>
      </c>
      <c r="E160" s="7">
        <v>2000</v>
      </c>
      <c r="F160" s="5">
        <v>2000</v>
      </c>
      <c r="G160" s="5">
        <v>1800</v>
      </c>
      <c r="H160" s="5">
        <v>1800</v>
      </c>
      <c r="I160" s="5">
        <v>2000</v>
      </c>
      <c r="J160" s="5">
        <v>2200</v>
      </c>
      <c r="K160" s="5">
        <v>2200</v>
      </c>
    </row>
    <row r="161" spans="1:11" ht="12.75" customHeight="1">
      <c r="A161" s="60" t="s">
        <v>791</v>
      </c>
      <c r="B161" s="2" t="s">
        <v>8</v>
      </c>
      <c r="C161" s="8" t="s">
        <v>470</v>
      </c>
      <c r="D161" s="7">
        <v>1900</v>
      </c>
      <c r="E161" s="7">
        <v>2200</v>
      </c>
      <c r="F161" s="5">
        <v>2000</v>
      </c>
      <c r="G161" s="5">
        <v>2600</v>
      </c>
      <c r="H161" s="5">
        <v>1900</v>
      </c>
      <c r="I161" s="5">
        <v>1900</v>
      </c>
      <c r="J161" s="5">
        <v>1800</v>
      </c>
      <c r="K161" s="5">
        <v>1800</v>
      </c>
    </row>
    <row r="162" spans="1:11" ht="12.75" customHeight="1">
      <c r="A162" s="60" t="s">
        <v>795</v>
      </c>
      <c r="B162" s="2" t="s">
        <v>8</v>
      </c>
      <c r="C162" s="8" t="s">
        <v>1444</v>
      </c>
      <c r="D162" s="7">
        <v>44000</v>
      </c>
      <c r="E162" s="7">
        <v>55000</v>
      </c>
      <c r="F162" s="5">
        <v>72000</v>
      </c>
      <c r="G162" s="5">
        <v>75000</v>
      </c>
      <c r="H162" s="5">
        <v>78000</v>
      </c>
      <c r="I162" s="5">
        <v>76000</v>
      </c>
      <c r="J162" s="5">
        <v>78000</v>
      </c>
      <c r="K162" s="5">
        <v>80000</v>
      </c>
    </row>
    <row r="163" spans="1:11" ht="12.75" customHeight="1">
      <c r="A163" s="60" t="s">
        <v>792</v>
      </c>
      <c r="B163" s="2" t="s">
        <v>5</v>
      </c>
      <c r="C163" s="8" t="s">
        <v>469</v>
      </c>
      <c r="D163" s="7">
        <v>4241000</v>
      </c>
      <c r="E163" s="7">
        <v>4359000</v>
      </c>
      <c r="F163" s="5">
        <v>4491000</v>
      </c>
      <c r="G163" s="5">
        <v>4514000</v>
      </c>
      <c r="H163" s="5">
        <v>4538000</v>
      </c>
      <c r="I163" s="5">
        <v>4565000</v>
      </c>
      <c r="J163" s="5">
        <v>4575000</v>
      </c>
      <c r="K163" s="5">
        <v>4593000</v>
      </c>
    </row>
    <row r="164" spans="1:11" ht="12.75" customHeight="1">
      <c r="A164" s="60" t="s">
        <v>1252</v>
      </c>
      <c r="B164" s="2" t="s">
        <v>4</v>
      </c>
      <c r="C164" s="8" t="s">
        <v>1445</v>
      </c>
      <c r="D164" s="7">
        <v>1845000</v>
      </c>
      <c r="E164" s="7">
        <v>2239000</v>
      </c>
      <c r="F164" s="5">
        <v>2401000</v>
      </c>
      <c r="G164" s="5">
        <v>2478000</v>
      </c>
      <c r="H164" s="5">
        <v>2770000</v>
      </c>
      <c r="I164" s="5">
        <v>2851000</v>
      </c>
      <c r="J164" s="5">
        <v>2903000</v>
      </c>
      <c r="K164" s="5">
        <v>3002000</v>
      </c>
    </row>
    <row r="165" spans="1:11" ht="12.75" customHeight="1">
      <c r="A165" s="60" t="s">
        <v>1254</v>
      </c>
      <c r="B165" s="2" t="s">
        <v>4</v>
      </c>
      <c r="C165" s="8" t="s">
        <v>467</v>
      </c>
      <c r="D165" s="7">
        <v>110901000</v>
      </c>
      <c r="E165" s="7">
        <v>125125000</v>
      </c>
      <c r="F165" s="5">
        <v>137510000</v>
      </c>
      <c r="G165" s="5">
        <v>140470000</v>
      </c>
      <c r="H165" s="5">
        <v>144852000</v>
      </c>
      <c r="I165" s="5">
        <v>147662000</v>
      </c>
      <c r="J165" s="5">
        <v>159196000</v>
      </c>
      <c r="K165" s="5">
        <v>162420000</v>
      </c>
    </row>
    <row r="166" spans="1:11" ht="12.75" customHeight="1">
      <c r="A166" s="60" t="s">
        <v>1255</v>
      </c>
      <c r="B166" s="2" t="s">
        <v>8</v>
      </c>
      <c r="C166" s="8" t="s">
        <v>466</v>
      </c>
      <c r="D166" s="7">
        <v>15000</v>
      </c>
      <c r="E166" s="7">
        <v>17000</v>
      </c>
      <c r="F166" s="5">
        <v>19000</v>
      </c>
      <c r="G166" s="5">
        <v>20000</v>
      </c>
      <c r="H166" s="5">
        <v>20000</v>
      </c>
      <c r="I166" s="5">
        <v>20000</v>
      </c>
      <c r="J166" s="5">
        <v>20000</v>
      </c>
      <c r="K166" s="5">
        <v>20000</v>
      </c>
    </row>
    <row r="167" spans="1:11" ht="12.75" customHeight="1">
      <c r="A167" s="60" t="s">
        <v>1256</v>
      </c>
      <c r="B167" s="2" t="s">
        <v>9</v>
      </c>
      <c r="C167" s="8" t="s">
        <v>1446</v>
      </c>
      <c r="D167" s="7">
        <v>2411000</v>
      </c>
      <c r="E167" s="7">
        <v>2670000</v>
      </c>
      <c r="F167" s="5">
        <v>2856000</v>
      </c>
      <c r="G167" s="5">
        <v>2897000</v>
      </c>
      <c r="H167" s="5">
        <v>3060000</v>
      </c>
      <c r="I167" s="5">
        <v>3116000</v>
      </c>
      <c r="J167" s="5">
        <v>3090000</v>
      </c>
      <c r="K167" s="5">
        <v>3140000</v>
      </c>
    </row>
    <row r="168" spans="1:11" ht="12.75" customHeight="1">
      <c r="A168" s="60" t="s">
        <v>794</v>
      </c>
      <c r="B168" s="2" t="s">
        <v>8</v>
      </c>
      <c r="C168" s="8" t="s">
        <v>465</v>
      </c>
      <c r="D168" s="7">
        <v>4114000</v>
      </c>
      <c r="E168" s="7">
        <v>4702000</v>
      </c>
      <c r="F168" s="5">
        <v>5100000</v>
      </c>
      <c r="G168" s="5">
        <v>5460000</v>
      </c>
      <c r="H168" s="5">
        <v>5462000</v>
      </c>
      <c r="I168" s="5">
        <v>5711000</v>
      </c>
      <c r="J168" s="5">
        <v>5420000</v>
      </c>
      <c r="K168" s="5">
        <v>5545000</v>
      </c>
    </row>
    <row r="169" spans="1:11" ht="12.75" customHeight="1">
      <c r="A169" s="60" t="s">
        <v>1260</v>
      </c>
      <c r="B169" s="2" t="s">
        <v>6</v>
      </c>
      <c r="C169" s="8" t="s">
        <v>464</v>
      </c>
      <c r="D169" s="7">
        <v>4219000</v>
      </c>
      <c r="E169" s="7">
        <v>4829000</v>
      </c>
      <c r="F169" s="5">
        <v>5470000</v>
      </c>
      <c r="G169" s="5">
        <v>5604000</v>
      </c>
      <c r="H169" s="5">
        <v>5740000</v>
      </c>
      <c r="I169" s="5">
        <v>5878000</v>
      </c>
      <c r="J169" s="5">
        <v>6191000</v>
      </c>
      <c r="K169" s="5">
        <v>6348000</v>
      </c>
    </row>
    <row r="170" spans="1:11" ht="12.75" customHeight="1">
      <c r="A170" s="60" t="s">
        <v>1261</v>
      </c>
      <c r="B170" s="2" t="s">
        <v>6</v>
      </c>
      <c r="C170" s="8" t="s">
        <v>463</v>
      </c>
      <c r="D170" s="7">
        <v>21753000</v>
      </c>
      <c r="E170" s="7">
        <v>23837000</v>
      </c>
      <c r="F170" s="5">
        <v>25939000</v>
      </c>
      <c r="G170" s="5">
        <v>26347000</v>
      </c>
      <c r="H170" s="5">
        <v>26749000</v>
      </c>
      <c r="I170" s="5">
        <v>27148000</v>
      </c>
      <c r="J170" s="5">
        <v>27544000</v>
      </c>
      <c r="K170" s="5">
        <v>27926000</v>
      </c>
    </row>
    <row r="171" spans="1:11" ht="12.75" customHeight="1">
      <c r="A171" s="60" t="s">
        <v>722</v>
      </c>
      <c r="B171" s="2" t="s">
        <v>4</v>
      </c>
      <c r="C171" s="8" t="s">
        <v>544</v>
      </c>
      <c r="D171" s="7">
        <v>61104000</v>
      </c>
      <c r="E171" s="7">
        <v>68396000</v>
      </c>
      <c r="F171" s="5">
        <v>76348000</v>
      </c>
      <c r="G171" s="5">
        <v>77926000</v>
      </c>
      <c r="H171" s="5">
        <v>79504000</v>
      </c>
      <c r="I171" s="5">
        <v>81081000</v>
      </c>
      <c r="J171" s="5">
        <v>86242000</v>
      </c>
      <c r="K171" s="5">
        <v>87857000</v>
      </c>
    </row>
    <row r="172" spans="1:11" ht="12.75" customHeight="1">
      <c r="A172" s="60" t="s">
        <v>1263</v>
      </c>
      <c r="B172" s="2" t="s">
        <v>8</v>
      </c>
      <c r="C172" s="8" t="s">
        <v>462</v>
      </c>
      <c r="D172" s="7">
        <v>60</v>
      </c>
      <c r="E172" s="7">
        <v>50</v>
      </c>
      <c r="F172" s="5">
        <v>50</v>
      </c>
      <c r="G172" s="5">
        <v>50</v>
      </c>
      <c r="H172" s="5">
        <v>50</v>
      </c>
      <c r="I172" s="5">
        <v>70</v>
      </c>
      <c r="J172" s="5">
        <v>50</v>
      </c>
      <c r="K172" s="5">
        <v>50</v>
      </c>
    </row>
    <row r="173" spans="1:11" ht="12.75" customHeight="1">
      <c r="A173" s="60" t="s">
        <v>797</v>
      </c>
      <c r="B173" s="2" t="s">
        <v>5</v>
      </c>
      <c r="C173" s="8" t="s">
        <v>1447</v>
      </c>
      <c r="D173" s="7">
        <v>38111000</v>
      </c>
      <c r="E173" s="7">
        <v>38595000</v>
      </c>
      <c r="F173" s="5">
        <v>38454000</v>
      </c>
      <c r="G173" s="5">
        <v>38248000</v>
      </c>
      <c r="H173" s="5">
        <v>38230000</v>
      </c>
      <c r="I173" s="5">
        <v>38205000</v>
      </c>
      <c r="J173" s="5">
        <v>38580000</v>
      </c>
      <c r="K173" s="5">
        <v>38558000</v>
      </c>
    </row>
    <row r="174" spans="1:11" ht="12.75" customHeight="1">
      <c r="A174" s="60" t="s">
        <v>796</v>
      </c>
      <c r="B174" s="2" t="s">
        <v>5</v>
      </c>
      <c r="C174" s="8" t="s">
        <v>1448</v>
      </c>
      <c r="D174" s="7">
        <v>9899000</v>
      </c>
      <c r="E174" s="7">
        <v>9916000</v>
      </c>
      <c r="F174" s="5">
        <v>10226000</v>
      </c>
      <c r="G174" s="5">
        <v>10293000</v>
      </c>
      <c r="H174" s="5">
        <v>10368000</v>
      </c>
      <c r="I174" s="5">
        <v>10441000</v>
      </c>
      <c r="J174" s="5">
        <v>10524000</v>
      </c>
      <c r="K174" s="5">
        <v>10566000</v>
      </c>
    </row>
    <row r="175" spans="1:11" ht="12.75" customHeight="1">
      <c r="A175" s="60" t="s">
        <v>1267</v>
      </c>
      <c r="B175" s="2" t="s">
        <v>9</v>
      </c>
      <c r="C175" s="8" t="s">
        <v>461</v>
      </c>
      <c r="D175" s="7">
        <v>3528000</v>
      </c>
      <c r="E175" s="7">
        <v>3683000</v>
      </c>
      <c r="F175" s="5">
        <v>3818000</v>
      </c>
      <c r="G175" s="5">
        <v>3840000</v>
      </c>
      <c r="H175" s="5">
        <v>3859000</v>
      </c>
      <c r="I175" s="5">
        <v>3879000</v>
      </c>
      <c r="J175" s="5">
        <v>3895000</v>
      </c>
      <c r="K175" s="5">
        <v>3911000</v>
      </c>
    </row>
    <row r="176" spans="1:11" ht="12.75" customHeight="1">
      <c r="A176" s="60" t="s">
        <v>1275</v>
      </c>
      <c r="B176" s="2" t="s">
        <v>4</v>
      </c>
      <c r="C176" s="8" t="s">
        <v>68</v>
      </c>
      <c r="D176" s="7">
        <v>467000</v>
      </c>
      <c r="E176" s="7">
        <v>523000</v>
      </c>
      <c r="F176" s="5">
        <v>579000</v>
      </c>
      <c r="G176" s="5">
        <v>598000</v>
      </c>
      <c r="H176" s="5">
        <v>600000</v>
      </c>
      <c r="I176" s="5">
        <v>719000</v>
      </c>
      <c r="J176" s="5">
        <v>840000</v>
      </c>
      <c r="K176" s="5">
        <v>863000</v>
      </c>
    </row>
    <row r="177" spans="1:11" ht="12.75" customHeight="1">
      <c r="A177" s="60" t="s">
        <v>1279</v>
      </c>
      <c r="B177" s="2" t="s">
        <v>7</v>
      </c>
      <c r="C177" s="8" t="s">
        <v>65</v>
      </c>
      <c r="D177" s="7">
        <v>604000</v>
      </c>
      <c r="E177" s="7">
        <v>664000</v>
      </c>
      <c r="F177" s="5">
        <v>722000</v>
      </c>
      <c r="G177" s="5">
        <v>735000</v>
      </c>
      <c r="H177" s="5">
        <v>748000</v>
      </c>
      <c r="I177" s="5">
        <v>764000</v>
      </c>
      <c r="J177" s="5">
        <v>766000</v>
      </c>
      <c r="K177" s="5">
        <v>777000</v>
      </c>
    </row>
    <row r="178" spans="1:11" ht="12.75" customHeight="1">
      <c r="A178" s="60" t="s">
        <v>1281</v>
      </c>
      <c r="B178" s="2" t="s">
        <v>5</v>
      </c>
      <c r="C178" s="8" t="s">
        <v>1449</v>
      </c>
      <c r="D178" s="7">
        <v>23207000</v>
      </c>
      <c r="E178" s="7">
        <v>22681000</v>
      </c>
      <c r="F178" s="5">
        <v>22443000</v>
      </c>
      <c r="G178" s="5">
        <v>22132000</v>
      </c>
      <c r="H178" s="5">
        <v>21803000</v>
      </c>
      <c r="I178" s="5">
        <v>21742000</v>
      </c>
      <c r="J178" s="5">
        <v>22356000</v>
      </c>
      <c r="K178" s="5">
        <v>22330000</v>
      </c>
    </row>
    <row r="179" spans="1:11" ht="12.75" customHeight="1">
      <c r="A179" s="60" t="s">
        <v>832</v>
      </c>
      <c r="B179" s="2" t="s">
        <v>5</v>
      </c>
      <c r="C179" s="8" t="s">
        <v>1450</v>
      </c>
      <c r="D179" s="7">
        <v>148292000</v>
      </c>
      <c r="E179" s="7">
        <v>148141000</v>
      </c>
      <c r="F179" s="5">
        <v>145559000</v>
      </c>
      <c r="G179" s="5">
        <v>143954000</v>
      </c>
      <c r="H179" s="5">
        <v>145164000</v>
      </c>
      <c r="I179" s="5">
        <v>144168000</v>
      </c>
      <c r="J179" s="5">
        <v>143974000</v>
      </c>
      <c r="K179" s="5">
        <v>143420000</v>
      </c>
    </row>
    <row r="180" spans="1:11" ht="12.75" customHeight="1">
      <c r="A180" s="60" t="s">
        <v>802</v>
      </c>
      <c r="B180" s="2" t="s">
        <v>7</v>
      </c>
      <c r="C180" s="8" t="s">
        <v>64</v>
      </c>
      <c r="D180" s="7">
        <v>6775000</v>
      </c>
      <c r="E180" s="7">
        <v>5136000</v>
      </c>
      <c r="F180" s="5">
        <v>7724000</v>
      </c>
      <c r="G180" s="5">
        <v>8066000</v>
      </c>
      <c r="H180" s="5">
        <v>8270000</v>
      </c>
      <c r="I180" s="5">
        <v>8387000</v>
      </c>
      <c r="J180" s="5">
        <v>8239000</v>
      </c>
      <c r="K180" s="5">
        <v>8441000</v>
      </c>
    </row>
    <row r="181" spans="1:11" ht="12.75" customHeight="1">
      <c r="A181" s="60" t="s">
        <v>1285</v>
      </c>
      <c r="B181" s="2" t="s">
        <v>7</v>
      </c>
      <c r="C181" s="8" t="s">
        <v>63</v>
      </c>
      <c r="D181" s="7">
        <v>5000</v>
      </c>
      <c r="E181" s="7">
        <v>5000</v>
      </c>
      <c r="F181" s="5">
        <v>7000</v>
      </c>
      <c r="G181" s="5">
        <v>7000</v>
      </c>
      <c r="H181" s="5">
        <v>7000</v>
      </c>
      <c r="I181" s="5">
        <v>7000</v>
      </c>
      <c r="J181" s="5">
        <v>7400</v>
      </c>
      <c r="K181" s="5">
        <v>7500</v>
      </c>
    </row>
    <row r="182" spans="1:11" ht="12.75" customHeight="1">
      <c r="A182" s="60" t="s">
        <v>804</v>
      </c>
      <c r="B182" s="2" t="s">
        <v>9</v>
      </c>
      <c r="C182" s="8" t="s">
        <v>62</v>
      </c>
      <c r="D182" s="7">
        <v>41000</v>
      </c>
      <c r="E182" s="7">
        <v>44000</v>
      </c>
      <c r="F182" s="5">
        <v>40000</v>
      </c>
      <c r="G182" s="5">
        <v>46000</v>
      </c>
      <c r="H182" s="5">
        <v>46000</v>
      </c>
      <c r="I182" s="5">
        <v>47000</v>
      </c>
      <c r="J182" s="5">
        <v>39000</v>
      </c>
      <c r="K182" s="5">
        <v>39000</v>
      </c>
    </row>
    <row r="183" spans="1:11" ht="12.75" customHeight="1">
      <c r="A183" s="60" t="s">
        <v>1287</v>
      </c>
      <c r="B183" s="2" t="s">
        <v>9</v>
      </c>
      <c r="C183" s="8" t="s">
        <v>61</v>
      </c>
      <c r="D183" s="7">
        <v>131000</v>
      </c>
      <c r="E183" s="7">
        <v>140000</v>
      </c>
      <c r="F183" s="5">
        <v>156000</v>
      </c>
      <c r="G183" s="5">
        <v>158000</v>
      </c>
      <c r="H183" s="5">
        <v>159000</v>
      </c>
      <c r="I183" s="5">
        <v>161000</v>
      </c>
      <c r="J183" s="5">
        <v>164000</v>
      </c>
      <c r="K183" s="5">
        <v>166000</v>
      </c>
    </row>
    <row r="184" spans="1:11" ht="12.75" customHeight="1">
      <c r="A184" s="60" t="s">
        <v>806</v>
      </c>
      <c r="B184" s="2" t="s">
        <v>9</v>
      </c>
      <c r="C184" s="8" t="s">
        <v>59</v>
      </c>
      <c r="D184" s="7">
        <v>6000</v>
      </c>
      <c r="E184" s="7">
        <v>6000</v>
      </c>
      <c r="F184" s="5">
        <v>6000</v>
      </c>
      <c r="G184" s="5">
        <v>6000</v>
      </c>
      <c r="H184" s="5">
        <v>6000</v>
      </c>
      <c r="I184" s="5">
        <v>6000</v>
      </c>
      <c r="J184" s="5">
        <v>7000</v>
      </c>
      <c r="K184" s="5">
        <v>7000</v>
      </c>
    </row>
    <row r="185" spans="1:11" ht="12.75" customHeight="1">
      <c r="A185" s="60" t="s">
        <v>805</v>
      </c>
      <c r="B185" s="2" t="s">
        <v>9</v>
      </c>
      <c r="C185" s="8" t="s">
        <v>60</v>
      </c>
      <c r="D185" s="7">
        <v>110000</v>
      </c>
      <c r="E185" s="7">
        <v>114000</v>
      </c>
      <c r="F185" s="5">
        <v>112000</v>
      </c>
      <c r="G185" s="5">
        <v>109000</v>
      </c>
      <c r="H185" s="5">
        <v>108000</v>
      </c>
      <c r="I185" s="5">
        <v>109000</v>
      </c>
      <c r="J185" s="5">
        <v>117000</v>
      </c>
      <c r="K185" s="5">
        <v>118000</v>
      </c>
    </row>
    <row r="186" spans="1:11" ht="12.75" customHeight="1">
      <c r="A186" s="60" t="s">
        <v>1294</v>
      </c>
      <c r="B186" s="2" t="s">
        <v>8</v>
      </c>
      <c r="C186" s="8" t="s">
        <v>56</v>
      </c>
      <c r="D186" s="7">
        <v>160000</v>
      </c>
      <c r="E186" s="7">
        <v>166000</v>
      </c>
      <c r="F186" s="5">
        <v>171000</v>
      </c>
      <c r="G186" s="5">
        <v>175000</v>
      </c>
      <c r="H186" s="5">
        <v>180000</v>
      </c>
      <c r="I186" s="5">
        <v>179000</v>
      </c>
      <c r="J186" s="5">
        <v>178000</v>
      </c>
      <c r="K186" s="5">
        <v>177000</v>
      </c>
    </row>
    <row r="187" spans="1:11" ht="12.75" customHeight="1">
      <c r="A187" s="60" t="s">
        <v>1295</v>
      </c>
      <c r="B187" s="2" t="s">
        <v>5</v>
      </c>
      <c r="C187" s="8" t="s">
        <v>1295</v>
      </c>
      <c r="D187" s="7">
        <v>23000</v>
      </c>
      <c r="E187" s="7">
        <v>25000</v>
      </c>
      <c r="F187" s="5">
        <v>27000</v>
      </c>
      <c r="G187" s="5">
        <v>27000</v>
      </c>
      <c r="H187" s="5">
        <v>28000</v>
      </c>
      <c r="I187" s="5">
        <v>29000</v>
      </c>
      <c r="J187" s="5">
        <v>29000</v>
      </c>
      <c r="K187" s="5">
        <v>29000</v>
      </c>
    </row>
    <row r="188" spans="1:11" ht="12.75" customHeight="1">
      <c r="A188" s="60" t="s">
        <v>810</v>
      </c>
      <c r="B188" s="2" t="s">
        <v>7</v>
      </c>
      <c r="C188" s="8" t="s">
        <v>55</v>
      </c>
      <c r="D188" s="7">
        <v>116000</v>
      </c>
      <c r="E188" s="7">
        <v>131000</v>
      </c>
      <c r="F188" s="5">
        <v>149000</v>
      </c>
      <c r="G188" s="5">
        <v>153000</v>
      </c>
      <c r="H188" s="5">
        <v>155000</v>
      </c>
      <c r="I188" s="5">
        <v>161000</v>
      </c>
      <c r="J188" s="5">
        <v>182000</v>
      </c>
      <c r="K188" s="5">
        <v>187000</v>
      </c>
    </row>
    <row r="189" spans="1:11" ht="12.75" customHeight="1">
      <c r="A189" s="60" t="s">
        <v>811</v>
      </c>
      <c r="B189" s="2" t="s">
        <v>4</v>
      </c>
      <c r="C189" s="8" t="s">
        <v>1451</v>
      </c>
      <c r="D189" s="7">
        <v>16554000</v>
      </c>
      <c r="E189" s="7">
        <v>18969000</v>
      </c>
      <c r="F189" s="5">
        <v>20847000</v>
      </c>
      <c r="G189" s="5">
        <v>21030000</v>
      </c>
      <c r="H189" s="5">
        <v>22000000</v>
      </c>
      <c r="I189" s="5">
        <v>22019000</v>
      </c>
      <c r="J189" s="5">
        <v>25796000</v>
      </c>
      <c r="K189" s="5">
        <v>26418000</v>
      </c>
    </row>
    <row r="190" spans="1:11" ht="12.75" customHeight="1">
      <c r="A190" s="60" t="s">
        <v>1299</v>
      </c>
      <c r="B190" s="2" t="s">
        <v>7</v>
      </c>
      <c r="C190" s="8" t="s">
        <v>54</v>
      </c>
      <c r="D190" s="7">
        <v>7345000</v>
      </c>
      <c r="E190" s="7">
        <v>8338000</v>
      </c>
      <c r="F190" s="5">
        <v>9524000</v>
      </c>
      <c r="G190" s="5">
        <v>9803000</v>
      </c>
      <c r="H190" s="5">
        <v>9860000</v>
      </c>
      <c r="I190" s="5">
        <v>10165000</v>
      </c>
      <c r="J190" s="5">
        <v>11426000</v>
      </c>
      <c r="K190" s="5">
        <v>11706000</v>
      </c>
    </row>
    <row r="191" spans="1:11" ht="12.75" customHeight="1">
      <c r="A191" s="60" t="s">
        <v>887</v>
      </c>
      <c r="B191" s="2" t="s">
        <v>5</v>
      </c>
      <c r="C191" s="8" t="s">
        <v>1452</v>
      </c>
      <c r="D191" s="7">
        <v>10156000</v>
      </c>
      <c r="E191" s="7">
        <v>10548000</v>
      </c>
      <c r="F191" s="5">
        <v>10641000</v>
      </c>
      <c r="G191" s="5">
        <v>10654000</v>
      </c>
      <c r="H191" s="5">
        <v>10662000</v>
      </c>
      <c r="I191" s="5">
        <v>10527000</v>
      </c>
      <c r="J191" s="5">
        <v>10826000</v>
      </c>
      <c r="K191" s="5">
        <v>10829000</v>
      </c>
    </row>
    <row r="192" spans="1:11" ht="12.75" customHeight="1">
      <c r="A192" s="60" t="s">
        <v>812</v>
      </c>
      <c r="B192" s="2" t="s">
        <v>7</v>
      </c>
      <c r="C192" s="8" t="s">
        <v>53</v>
      </c>
      <c r="D192" s="7">
        <v>71000</v>
      </c>
      <c r="E192" s="7">
        <v>75000</v>
      </c>
      <c r="F192" s="5">
        <v>81000</v>
      </c>
      <c r="G192" s="5">
        <v>81000</v>
      </c>
      <c r="H192" s="5">
        <v>81000</v>
      </c>
      <c r="I192" s="5">
        <v>82000</v>
      </c>
      <c r="J192" s="5">
        <v>81000</v>
      </c>
      <c r="K192" s="5">
        <v>81000</v>
      </c>
    </row>
    <row r="193" spans="1:11" ht="12.75" customHeight="1">
      <c r="A193" s="60" t="s">
        <v>1301</v>
      </c>
      <c r="B193" s="2" t="s">
        <v>7</v>
      </c>
      <c r="C193" s="8" t="s">
        <v>52</v>
      </c>
      <c r="D193" s="7">
        <v>4054000</v>
      </c>
      <c r="E193" s="7">
        <v>4081000</v>
      </c>
      <c r="F193" s="5">
        <v>4944000</v>
      </c>
      <c r="G193" s="5">
        <v>5054000</v>
      </c>
      <c r="H193" s="5">
        <v>5167000</v>
      </c>
      <c r="I193" s="5">
        <v>5280000</v>
      </c>
      <c r="J193" s="5">
        <v>5732000</v>
      </c>
      <c r="K193" s="5">
        <v>5867000</v>
      </c>
    </row>
    <row r="194" spans="1:11" ht="12.75" customHeight="1">
      <c r="A194" s="60" t="s">
        <v>1303</v>
      </c>
      <c r="B194" s="2" t="s">
        <v>4</v>
      </c>
      <c r="C194" s="8" t="s">
        <v>1303</v>
      </c>
      <c r="D194" s="7">
        <v>3016000</v>
      </c>
      <c r="E194" s="7">
        <v>3478000</v>
      </c>
      <c r="F194" s="5">
        <v>4018000</v>
      </c>
      <c r="G194" s="5">
        <v>4131000</v>
      </c>
      <c r="H194" s="5">
        <v>4171000</v>
      </c>
      <c r="I194" s="5">
        <v>4185000</v>
      </c>
      <c r="J194" s="5">
        <v>4354000</v>
      </c>
      <c r="K194" s="5">
        <v>4426000</v>
      </c>
    </row>
    <row r="195" spans="1:11" ht="12.75" customHeight="1">
      <c r="A195" s="60" t="s">
        <v>1305</v>
      </c>
      <c r="B195" s="2" t="s">
        <v>5</v>
      </c>
      <c r="C195" s="8" t="s">
        <v>51</v>
      </c>
      <c r="D195" s="7">
        <v>5298000</v>
      </c>
      <c r="E195" s="7">
        <v>5364000</v>
      </c>
      <c r="F195" s="5">
        <v>5401000</v>
      </c>
      <c r="G195" s="5">
        <v>5380000</v>
      </c>
      <c r="H195" s="5">
        <v>5379000</v>
      </c>
      <c r="I195" s="5">
        <v>5379000</v>
      </c>
      <c r="J195" s="5">
        <v>5424000</v>
      </c>
      <c r="K195" s="5">
        <v>5431000</v>
      </c>
    </row>
    <row r="196" spans="1:11" ht="12.75" customHeight="1">
      <c r="A196" s="60" t="s">
        <v>1307</v>
      </c>
      <c r="B196" s="2" t="s">
        <v>5</v>
      </c>
      <c r="C196" s="8" t="s">
        <v>50</v>
      </c>
      <c r="D196" s="7">
        <v>1918000</v>
      </c>
      <c r="E196" s="7">
        <v>1990000</v>
      </c>
      <c r="F196" s="5">
        <v>1989000</v>
      </c>
      <c r="G196" s="5">
        <v>1992000</v>
      </c>
      <c r="H196" s="5">
        <v>1995000</v>
      </c>
      <c r="I196" s="5">
        <v>1996000</v>
      </c>
      <c r="J196" s="5">
        <v>2011000</v>
      </c>
      <c r="K196" s="5">
        <v>2011000</v>
      </c>
    </row>
    <row r="197" spans="1:11" ht="12.75" customHeight="1">
      <c r="A197" s="60" t="s">
        <v>808</v>
      </c>
      <c r="B197" s="2" t="s">
        <v>8</v>
      </c>
      <c r="C197" s="8" t="s">
        <v>58</v>
      </c>
      <c r="D197" s="7">
        <v>319000</v>
      </c>
      <c r="E197" s="7">
        <v>374000</v>
      </c>
      <c r="F197" s="5">
        <v>437000</v>
      </c>
      <c r="G197" s="5">
        <v>450000</v>
      </c>
      <c r="H197" s="5">
        <v>460000</v>
      </c>
      <c r="I197" s="5">
        <v>477000</v>
      </c>
      <c r="J197" s="5">
        <v>524000</v>
      </c>
      <c r="K197" s="5">
        <v>538000</v>
      </c>
    </row>
    <row r="198" spans="1:11" ht="12.75" customHeight="1">
      <c r="A198" s="60" t="s">
        <v>1309</v>
      </c>
      <c r="B198" s="2" t="s">
        <v>7</v>
      </c>
      <c r="C198" s="8" t="s">
        <v>49</v>
      </c>
      <c r="D198" s="7">
        <v>7163000</v>
      </c>
      <c r="E198" s="7">
        <v>7356000</v>
      </c>
      <c r="F198" s="5">
        <v>8720000</v>
      </c>
      <c r="G198" s="5">
        <v>9088000</v>
      </c>
      <c r="H198" s="5">
        <v>9480000</v>
      </c>
      <c r="I198" s="5">
        <v>9890000</v>
      </c>
      <c r="J198" s="5">
        <v>8305000</v>
      </c>
      <c r="K198" s="5">
        <v>8592000</v>
      </c>
    </row>
    <row r="199" spans="1:11" ht="12.75" customHeight="1">
      <c r="A199" s="60" t="s">
        <v>719</v>
      </c>
      <c r="B199" s="2" t="s">
        <v>7</v>
      </c>
      <c r="C199" s="8" t="s">
        <v>1453</v>
      </c>
      <c r="D199" s="7">
        <v>36848000</v>
      </c>
      <c r="E199" s="7">
        <v>40930000</v>
      </c>
      <c r="F199" s="5">
        <v>43686000</v>
      </c>
      <c r="G199" s="5">
        <v>44328000</v>
      </c>
      <c r="H199" s="5">
        <v>45454000</v>
      </c>
      <c r="I199" s="5">
        <v>45829000</v>
      </c>
      <c r="J199" s="5">
        <v>44448000</v>
      </c>
      <c r="K199" s="5">
        <v>44344000</v>
      </c>
    </row>
    <row r="200" spans="1:11" ht="12.75" customHeight="1">
      <c r="A200" s="60" t="s">
        <v>720</v>
      </c>
      <c r="B200" s="2" t="s">
        <v>700</v>
      </c>
      <c r="C200" s="8" t="s">
        <v>20</v>
      </c>
      <c r="D200" s="5"/>
      <c r="E200" s="5"/>
      <c r="F200" s="5"/>
      <c r="G200" s="5"/>
      <c r="H200" s="5"/>
      <c r="I200" s="5"/>
      <c r="J200" s="5"/>
      <c r="K200" s="5"/>
    </row>
    <row r="201" spans="1:11" ht="12.75" customHeight="1">
      <c r="A201" s="60" t="s">
        <v>717</v>
      </c>
      <c r="B201" s="2" t="s">
        <v>5</v>
      </c>
      <c r="C201" s="8" t="s">
        <v>547</v>
      </c>
      <c r="D201" s="7">
        <v>39303000</v>
      </c>
      <c r="E201" s="7">
        <v>39935000</v>
      </c>
      <c r="F201" s="5">
        <v>40263000</v>
      </c>
      <c r="G201" s="5">
        <v>40720000</v>
      </c>
      <c r="H201" s="5">
        <v>41314000</v>
      </c>
      <c r="I201" s="5">
        <v>42005000</v>
      </c>
      <c r="J201" s="5">
        <v>40281000</v>
      </c>
      <c r="K201" s="5">
        <v>40341000</v>
      </c>
    </row>
    <row r="202" spans="1:11" ht="12.75" customHeight="1">
      <c r="A202" s="60" t="s">
        <v>1310</v>
      </c>
      <c r="B202" s="2" t="s">
        <v>4</v>
      </c>
      <c r="C202" s="8" t="s">
        <v>48</v>
      </c>
      <c r="D202" s="7">
        <v>16830000</v>
      </c>
      <c r="E202" s="7">
        <v>17781000</v>
      </c>
      <c r="F202" s="5">
        <v>19359000</v>
      </c>
      <c r="G202" s="5">
        <v>18700000</v>
      </c>
      <c r="H202" s="5">
        <v>19007000</v>
      </c>
      <c r="I202" s="5">
        <v>19065000</v>
      </c>
      <c r="J202" s="5">
        <v>19905000</v>
      </c>
      <c r="K202" s="5">
        <v>20065000</v>
      </c>
    </row>
    <row r="203" spans="1:11" ht="12.75" customHeight="1">
      <c r="A203" s="60" t="s">
        <v>1313</v>
      </c>
      <c r="B203" s="2" t="s">
        <v>7</v>
      </c>
      <c r="C203" s="8" t="s">
        <v>1454</v>
      </c>
      <c r="D203" s="7">
        <v>24927000</v>
      </c>
      <c r="E203" s="7">
        <v>28077000</v>
      </c>
      <c r="F203" s="5">
        <v>31081000</v>
      </c>
      <c r="G203" s="5">
        <v>31627000</v>
      </c>
      <c r="H203" s="5">
        <v>32468000</v>
      </c>
      <c r="I203" s="5">
        <v>33334000</v>
      </c>
      <c r="J203" s="5">
        <v>39148000</v>
      </c>
      <c r="K203" s="5">
        <v>40187000</v>
      </c>
    </row>
    <row r="204" spans="1:11" ht="12.75" customHeight="1">
      <c r="A204" s="60" t="s">
        <v>1318</v>
      </c>
      <c r="B204" s="2" t="s">
        <v>6</v>
      </c>
      <c r="C204" s="8" t="s">
        <v>46</v>
      </c>
      <c r="D204" s="7">
        <v>402000</v>
      </c>
      <c r="E204" s="7">
        <v>409000</v>
      </c>
      <c r="F204" s="5">
        <v>464000</v>
      </c>
      <c r="G204" s="5">
        <v>470000</v>
      </c>
      <c r="H204" s="5">
        <v>476000</v>
      </c>
      <c r="I204" s="5">
        <v>481000</v>
      </c>
      <c r="J204" s="5">
        <v>437000</v>
      </c>
      <c r="K204" s="5">
        <v>438000</v>
      </c>
    </row>
    <row r="205" spans="1:11" ht="12.75" customHeight="1">
      <c r="A205" s="60" t="s">
        <v>747</v>
      </c>
      <c r="B205" s="2" t="s">
        <v>5</v>
      </c>
      <c r="C205" s="8" t="s">
        <v>530</v>
      </c>
      <c r="D205" s="7">
        <v>3500</v>
      </c>
      <c r="E205" s="7">
        <v>2900</v>
      </c>
      <c r="F205" s="5">
        <v>2400</v>
      </c>
      <c r="G205" s="5">
        <v>2600</v>
      </c>
      <c r="H205" s="5">
        <v>2500</v>
      </c>
      <c r="I205" s="5">
        <v>2500</v>
      </c>
      <c r="J205" s="5">
        <v>2400</v>
      </c>
      <c r="K205" s="5">
        <v>2700</v>
      </c>
    </row>
    <row r="206" spans="1:11" ht="12.75" customHeight="1">
      <c r="A206" s="60" t="s">
        <v>814</v>
      </c>
      <c r="B206" s="2" t="s">
        <v>7</v>
      </c>
      <c r="C206" s="8" t="s">
        <v>45</v>
      </c>
      <c r="D206" s="7">
        <v>847000</v>
      </c>
      <c r="E206" s="7">
        <v>939000</v>
      </c>
      <c r="F206" s="5">
        <v>1044000</v>
      </c>
      <c r="G206" s="5">
        <v>1058000</v>
      </c>
      <c r="H206" s="5">
        <v>1070000</v>
      </c>
      <c r="I206" s="5">
        <v>1077000</v>
      </c>
      <c r="J206" s="5">
        <v>1138000</v>
      </c>
      <c r="K206" s="5">
        <v>1138000</v>
      </c>
    </row>
    <row r="207" spans="1:11" ht="12.75" customHeight="1">
      <c r="A207" s="60" t="s">
        <v>803</v>
      </c>
      <c r="B207" s="2" t="s">
        <v>5</v>
      </c>
      <c r="C207" s="8" t="s">
        <v>1455</v>
      </c>
      <c r="D207" s="7">
        <v>8559000</v>
      </c>
      <c r="E207" s="7">
        <v>8827000</v>
      </c>
      <c r="F207" s="5">
        <v>8872000</v>
      </c>
      <c r="G207" s="5">
        <v>8896000</v>
      </c>
      <c r="H207" s="5">
        <v>8925000</v>
      </c>
      <c r="I207" s="5">
        <v>8958000</v>
      </c>
      <c r="J207" s="5">
        <v>8986000</v>
      </c>
      <c r="K207" s="5">
        <v>9002000</v>
      </c>
    </row>
    <row r="208" spans="1:11" ht="12.75" customHeight="1">
      <c r="A208" s="60" t="s">
        <v>815</v>
      </c>
      <c r="B208" s="2" t="s">
        <v>5</v>
      </c>
      <c r="C208" s="8" t="s">
        <v>1456</v>
      </c>
      <c r="D208" s="7">
        <v>6834000</v>
      </c>
      <c r="E208" s="7">
        <v>7118000</v>
      </c>
      <c r="F208" s="5">
        <v>7184000</v>
      </c>
      <c r="G208" s="5">
        <v>7230000</v>
      </c>
      <c r="H208" s="5">
        <v>7285000</v>
      </c>
      <c r="I208" s="5">
        <v>7339000</v>
      </c>
      <c r="J208" s="5">
        <v>7451000</v>
      </c>
      <c r="K208" s="5">
        <v>7489000</v>
      </c>
    </row>
    <row r="209" spans="1:11" ht="12.75" customHeight="1">
      <c r="A209" s="60" t="s">
        <v>839</v>
      </c>
      <c r="B209" s="2" t="s">
        <v>4</v>
      </c>
      <c r="C209" s="8" t="s">
        <v>1457</v>
      </c>
      <c r="D209" s="7">
        <v>12717000</v>
      </c>
      <c r="E209" s="7">
        <v>14596000</v>
      </c>
      <c r="F209" s="5">
        <v>16320000</v>
      </c>
      <c r="G209" s="5">
        <v>16720000</v>
      </c>
      <c r="H209" s="5">
        <v>17130000</v>
      </c>
      <c r="I209" s="5">
        <v>17550000</v>
      </c>
      <c r="J209" s="5">
        <v>18017000</v>
      </c>
      <c r="K209" s="5">
        <v>18449000</v>
      </c>
    </row>
    <row r="210" spans="1:11" ht="12.75" customHeight="1">
      <c r="A210" s="60" t="s">
        <v>817</v>
      </c>
      <c r="B210" s="2" t="s">
        <v>4</v>
      </c>
      <c r="C210" s="8" t="s">
        <v>44</v>
      </c>
      <c r="D210" s="7">
        <v>20233000</v>
      </c>
      <c r="E210" s="7">
        <v>21217000</v>
      </c>
      <c r="F210" s="5">
        <v>22126000</v>
      </c>
      <c r="G210" s="5">
        <v>22360000</v>
      </c>
      <c r="H210" s="5">
        <v>22550000</v>
      </c>
      <c r="I210" s="5">
        <v>22603000</v>
      </c>
      <c r="J210" s="5">
        <v>22750000</v>
      </c>
      <c r="K210" s="5">
        <v>22894000</v>
      </c>
    </row>
    <row r="211" spans="1:11" ht="12.75" customHeight="1">
      <c r="A211" s="60" t="s">
        <v>816</v>
      </c>
      <c r="B211" s="2" t="s">
        <v>4</v>
      </c>
      <c r="C211" s="8" t="s">
        <v>1458</v>
      </c>
      <c r="D211" s="7">
        <v>5303000</v>
      </c>
      <c r="E211" s="7">
        <v>5741000</v>
      </c>
      <c r="F211" s="5">
        <v>6170000</v>
      </c>
      <c r="G211" s="5">
        <v>6293000</v>
      </c>
      <c r="H211" s="5">
        <v>6433000</v>
      </c>
      <c r="I211" s="5">
        <v>6573000</v>
      </c>
      <c r="J211" s="5">
        <v>7012000</v>
      </c>
      <c r="K211" s="5">
        <v>7164000</v>
      </c>
    </row>
    <row r="212" spans="1:11" ht="12.75" customHeight="1">
      <c r="A212" s="60" t="s">
        <v>840</v>
      </c>
      <c r="B212" s="2" t="s">
        <v>7</v>
      </c>
      <c r="C212" s="8" t="s">
        <v>43</v>
      </c>
      <c r="D212" s="7">
        <v>26068000</v>
      </c>
      <c r="E212" s="7">
        <v>30849000</v>
      </c>
      <c r="F212" s="5">
        <v>34837000</v>
      </c>
      <c r="G212" s="5">
        <v>35565000</v>
      </c>
      <c r="H212" s="5">
        <v>34570000</v>
      </c>
      <c r="I212" s="5">
        <v>35078000</v>
      </c>
      <c r="J212" s="5">
        <v>36071000</v>
      </c>
      <c r="K212" s="5">
        <v>36766000</v>
      </c>
    </row>
    <row r="213" spans="1:11" ht="12.75" customHeight="1">
      <c r="A213" s="60" t="s">
        <v>819</v>
      </c>
      <c r="B213" s="2" t="s">
        <v>4</v>
      </c>
      <c r="C213" s="8" t="s">
        <v>42</v>
      </c>
      <c r="D213" s="7">
        <v>54389000</v>
      </c>
      <c r="E213" s="7">
        <v>57828000</v>
      </c>
      <c r="F213" s="5">
        <v>61770000</v>
      </c>
      <c r="G213" s="5">
        <v>62968000</v>
      </c>
      <c r="H213" s="5">
        <v>63482000</v>
      </c>
      <c r="I213" s="5">
        <v>64022000</v>
      </c>
      <c r="J213" s="5">
        <v>63731000</v>
      </c>
      <c r="K213" s="5">
        <v>64186000</v>
      </c>
    </row>
    <row r="214" spans="1:11" ht="12.75" customHeight="1">
      <c r="A214" s="60" t="s">
        <v>1020</v>
      </c>
      <c r="B214" s="2" t="s">
        <v>4</v>
      </c>
      <c r="C214" s="8" t="s">
        <v>524</v>
      </c>
      <c r="D214" s="7">
        <v>740000</v>
      </c>
      <c r="E214" s="7">
        <v>840000</v>
      </c>
      <c r="F214" s="5">
        <v>702000</v>
      </c>
      <c r="G214" s="5">
        <v>711000</v>
      </c>
      <c r="H214" s="5">
        <v>797000</v>
      </c>
      <c r="I214" s="5">
        <v>877000</v>
      </c>
      <c r="J214" s="5">
        <v>1019000</v>
      </c>
      <c r="K214" s="5">
        <v>1041000</v>
      </c>
    </row>
    <row r="215" spans="1:11" ht="12.75" customHeight="1">
      <c r="A215" s="60" t="s">
        <v>1328</v>
      </c>
      <c r="B215" s="2" t="s">
        <v>7</v>
      </c>
      <c r="C215" s="8" t="s">
        <v>41</v>
      </c>
      <c r="D215" s="7">
        <v>3455000</v>
      </c>
      <c r="E215" s="7">
        <v>3869000</v>
      </c>
      <c r="F215" s="5">
        <v>4562000</v>
      </c>
      <c r="G215" s="5">
        <v>4686000</v>
      </c>
      <c r="H215" s="5">
        <v>4800000</v>
      </c>
      <c r="I215" s="5">
        <v>4909000</v>
      </c>
      <c r="J215" s="5">
        <v>5255000</v>
      </c>
      <c r="K215" s="5">
        <v>5400000</v>
      </c>
    </row>
    <row r="216" spans="1:11" ht="12.75" customHeight="1">
      <c r="A216" s="60" t="s">
        <v>1329</v>
      </c>
      <c r="B216" s="2" t="s">
        <v>8</v>
      </c>
      <c r="C216" s="8" t="s">
        <v>1459</v>
      </c>
      <c r="D216" s="7">
        <v>2000</v>
      </c>
      <c r="E216" s="7">
        <v>2000</v>
      </c>
      <c r="F216" s="5">
        <v>2000</v>
      </c>
      <c r="G216" s="5">
        <v>2000</v>
      </c>
      <c r="H216" s="5">
        <v>2000</v>
      </c>
      <c r="I216" s="5">
        <v>2000</v>
      </c>
      <c r="J216" s="5">
        <v>1400</v>
      </c>
      <c r="K216" s="5">
        <v>1400</v>
      </c>
    </row>
    <row r="217" spans="1:11" ht="12.75" customHeight="1">
      <c r="A217" s="60" t="s">
        <v>1331</v>
      </c>
      <c r="B217" s="2" t="s">
        <v>8</v>
      </c>
      <c r="C217" s="8" t="s">
        <v>40</v>
      </c>
      <c r="D217" s="7">
        <v>99000</v>
      </c>
      <c r="E217" s="7">
        <v>99000</v>
      </c>
      <c r="F217" s="5">
        <v>100000</v>
      </c>
      <c r="G217" s="5">
        <v>101000</v>
      </c>
      <c r="H217" s="5">
        <v>101000</v>
      </c>
      <c r="I217" s="5">
        <v>102000</v>
      </c>
      <c r="J217" s="5">
        <v>110000</v>
      </c>
      <c r="K217" s="5">
        <v>112000</v>
      </c>
    </row>
    <row r="218" spans="1:11" ht="12.75" customHeight="1">
      <c r="A218" s="60" t="s">
        <v>820</v>
      </c>
      <c r="B218" s="2" t="s">
        <v>9</v>
      </c>
      <c r="C218" s="8" t="s">
        <v>39</v>
      </c>
      <c r="D218" s="7">
        <v>1215000</v>
      </c>
      <c r="E218" s="7">
        <v>1261000</v>
      </c>
      <c r="F218" s="5">
        <v>1290000</v>
      </c>
      <c r="G218" s="5">
        <v>1294000</v>
      </c>
      <c r="H218" s="5">
        <v>1276000</v>
      </c>
      <c r="I218" s="5">
        <v>1282000</v>
      </c>
      <c r="J218" s="5">
        <v>1084000</v>
      </c>
      <c r="K218" s="5">
        <v>1075000</v>
      </c>
    </row>
    <row r="219" spans="1:11" ht="12.75" customHeight="1">
      <c r="A219" s="60" t="s">
        <v>1336</v>
      </c>
      <c r="B219" s="2" t="s">
        <v>7</v>
      </c>
      <c r="C219" s="8" t="s">
        <v>37</v>
      </c>
      <c r="D219" s="7">
        <v>8207000</v>
      </c>
      <c r="E219" s="7">
        <v>8950000</v>
      </c>
      <c r="F219" s="5">
        <v>9564000</v>
      </c>
      <c r="G219" s="5">
        <v>9674000</v>
      </c>
      <c r="H219" s="5">
        <v>9782000</v>
      </c>
      <c r="I219" s="5">
        <v>9832000</v>
      </c>
      <c r="J219" s="5">
        <v>9975000</v>
      </c>
      <c r="K219" s="5">
        <v>10075000</v>
      </c>
    </row>
    <row r="220" spans="1:11" ht="12.75" customHeight="1">
      <c r="A220" s="60" t="s">
        <v>823</v>
      </c>
      <c r="B220" s="2" t="s">
        <v>4</v>
      </c>
      <c r="C220" s="8" t="s">
        <v>36</v>
      </c>
      <c r="D220" s="7">
        <v>57593000</v>
      </c>
      <c r="E220" s="7">
        <v>63070000</v>
      </c>
      <c r="F220" s="5">
        <v>67420000</v>
      </c>
      <c r="G220" s="5">
        <v>68529000</v>
      </c>
      <c r="H220" s="5">
        <v>69626000</v>
      </c>
      <c r="I220" s="5">
        <v>70713000</v>
      </c>
      <c r="J220" s="5">
        <v>68894000</v>
      </c>
      <c r="K220" s="5">
        <v>69661000</v>
      </c>
    </row>
    <row r="221" spans="1:11" ht="12.75" customHeight="1">
      <c r="A221" s="60" t="s">
        <v>587</v>
      </c>
      <c r="B221" s="2" t="s">
        <v>4</v>
      </c>
      <c r="C221" s="8" t="s">
        <v>35</v>
      </c>
      <c r="D221" s="7">
        <v>3668000</v>
      </c>
      <c r="E221" s="7">
        <v>4210000</v>
      </c>
      <c r="F221" s="5">
        <v>4643000</v>
      </c>
      <c r="G221" s="5">
        <v>4720000</v>
      </c>
      <c r="H221" s="5">
        <v>4790000</v>
      </c>
      <c r="I221" s="5">
        <v>4867000</v>
      </c>
      <c r="J221" s="5">
        <v>4863000</v>
      </c>
      <c r="K221" s="5">
        <v>4952000</v>
      </c>
    </row>
    <row r="222" spans="1:11" ht="12.75" customHeight="1">
      <c r="A222" s="60" t="s">
        <v>824</v>
      </c>
      <c r="B222" s="2" t="s">
        <v>9</v>
      </c>
      <c r="C222" s="8" t="s">
        <v>34</v>
      </c>
      <c r="D222" s="7">
        <v>12000</v>
      </c>
      <c r="E222" s="7">
        <v>15000</v>
      </c>
      <c r="F222" s="5">
        <v>18000</v>
      </c>
      <c r="G222" s="5">
        <v>20000</v>
      </c>
      <c r="H222" s="5">
        <v>21000</v>
      </c>
      <c r="I222" s="5">
        <v>22000</v>
      </c>
      <c r="J222" s="5">
        <v>20000</v>
      </c>
      <c r="K222" s="5">
        <v>21000</v>
      </c>
    </row>
    <row r="223" spans="1:11" ht="12.75" customHeight="1">
      <c r="A223" s="60" t="s">
        <v>588</v>
      </c>
      <c r="B223" s="2" t="s">
        <v>8</v>
      </c>
      <c r="C223" s="8" t="s">
        <v>1460</v>
      </c>
      <c r="D223" s="7">
        <v>9000</v>
      </c>
      <c r="E223" s="7">
        <v>10000</v>
      </c>
      <c r="F223" s="5">
        <v>10000</v>
      </c>
      <c r="G223" s="5">
        <v>10000</v>
      </c>
      <c r="H223" s="5">
        <v>10000</v>
      </c>
      <c r="I223" s="5">
        <v>10000</v>
      </c>
      <c r="J223" s="5">
        <v>11000</v>
      </c>
      <c r="K223" s="5">
        <v>12000</v>
      </c>
    </row>
    <row r="224" spans="1:11" ht="12.75" customHeight="1">
      <c r="A224" s="60" t="s">
        <v>589</v>
      </c>
      <c r="B224" s="2" t="s">
        <v>7</v>
      </c>
      <c r="C224" s="8" t="s">
        <v>33</v>
      </c>
      <c r="D224" s="7">
        <v>17359000</v>
      </c>
      <c r="E224" s="7">
        <v>20274000</v>
      </c>
      <c r="F224" s="5">
        <v>22972000</v>
      </c>
      <c r="G224" s="5">
        <v>22788000</v>
      </c>
      <c r="H224" s="5">
        <v>24750000</v>
      </c>
      <c r="I224" s="5">
        <v>25437000</v>
      </c>
      <c r="J224" s="5">
        <v>26390000</v>
      </c>
      <c r="K224" s="5">
        <v>27269000</v>
      </c>
    </row>
    <row r="225" spans="1:11" ht="12.75" customHeight="1">
      <c r="A225" s="60" t="s">
        <v>825</v>
      </c>
      <c r="B225" s="2" t="s">
        <v>5</v>
      </c>
      <c r="C225" s="8" t="s">
        <v>1461</v>
      </c>
      <c r="D225" s="7">
        <v>51891000</v>
      </c>
      <c r="E225" s="7">
        <v>51531000</v>
      </c>
      <c r="F225" s="5">
        <v>49711000</v>
      </c>
      <c r="G225" s="5">
        <v>49037000</v>
      </c>
      <c r="H225" s="5">
        <v>48402000</v>
      </c>
      <c r="I225" s="5">
        <v>47633000</v>
      </c>
      <c r="J225" s="5">
        <v>47310000</v>
      </c>
      <c r="K225" s="5">
        <v>46997000</v>
      </c>
    </row>
    <row r="226" spans="1:11" ht="12.75" customHeight="1">
      <c r="A226" s="60" t="s">
        <v>702</v>
      </c>
      <c r="B226" s="2" t="s">
        <v>4</v>
      </c>
      <c r="C226" s="8" t="s">
        <v>577</v>
      </c>
      <c r="D226" s="7">
        <v>2035000</v>
      </c>
      <c r="E226" s="7">
        <v>2497000</v>
      </c>
      <c r="F226" s="5">
        <v>2820000</v>
      </c>
      <c r="G226" s="5">
        <v>2879000</v>
      </c>
      <c r="H226" s="5">
        <v>2940000</v>
      </c>
      <c r="I226" s="5">
        <v>4041000</v>
      </c>
      <c r="J226" s="5">
        <v>2524000</v>
      </c>
      <c r="K226" s="5">
        <v>2563000</v>
      </c>
    </row>
    <row r="227" spans="1:11" ht="12.75" customHeight="1">
      <c r="A227" s="60" t="s">
        <v>710</v>
      </c>
      <c r="B227" s="2" t="s">
        <v>5</v>
      </c>
      <c r="C227" s="8" t="s">
        <v>1462</v>
      </c>
      <c r="D227" s="7">
        <v>56761000</v>
      </c>
      <c r="E227" s="7">
        <v>57698000</v>
      </c>
      <c r="F227" s="5">
        <v>59743000</v>
      </c>
      <c r="G227" s="5">
        <v>59540000</v>
      </c>
      <c r="H227" s="5">
        <v>59328000</v>
      </c>
      <c r="I227" s="5">
        <v>59569000</v>
      </c>
      <c r="J227" s="5">
        <v>60271000</v>
      </c>
      <c r="K227" s="5">
        <v>60441000</v>
      </c>
    </row>
    <row r="228" spans="1:11" ht="12.75" customHeight="1">
      <c r="A228" s="60" t="s">
        <v>834</v>
      </c>
      <c r="B228" s="2" t="s">
        <v>9</v>
      </c>
      <c r="C228" s="8" t="s">
        <v>22</v>
      </c>
      <c r="D228" s="7">
        <v>255712000</v>
      </c>
      <c r="E228" s="7">
        <v>269945000</v>
      </c>
      <c r="F228" s="5">
        <v>275265000</v>
      </c>
      <c r="G228" s="5">
        <v>284797000</v>
      </c>
      <c r="H228" s="5">
        <v>288369000</v>
      </c>
      <c r="I228" s="5">
        <v>290811000</v>
      </c>
      <c r="J228" s="5">
        <v>293028000</v>
      </c>
      <c r="K228" s="5">
        <v>295734000</v>
      </c>
    </row>
    <row r="229" spans="1:11" ht="12.75" customHeight="1">
      <c r="A229" s="60" t="s">
        <v>836</v>
      </c>
      <c r="B229" s="2" t="s">
        <v>9</v>
      </c>
      <c r="C229" s="8" t="s">
        <v>20</v>
      </c>
      <c r="D229" s="5"/>
      <c r="E229" s="5"/>
      <c r="F229" s="5"/>
      <c r="G229" s="5"/>
      <c r="H229" s="5"/>
      <c r="I229" s="5"/>
      <c r="J229" s="5"/>
      <c r="K229" s="5"/>
    </row>
    <row r="230" spans="1:11" ht="12.75" customHeight="1">
      <c r="A230" s="60" t="s">
        <v>592</v>
      </c>
      <c r="B230" s="2" t="s">
        <v>6</v>
      </c>
      <c r="C230" s="8" t="s">
        <v>31</v>
      </c>
      <c r="D230" s="7">
        <v>3106000</v>
      </c>
      <c r="E230" s="7">
        <v>3218000</v>
      </c>
      <c r="F230" s="5">
        <v>3322000</v>
      </c>
      <c r="G230" s="5">
        <v>3342000</v>
      </c>
      <c r="H230" s="5">
        <v>3361000</v>
      </c>
      <c r="I230" s="5">
        <v>3380000</v>
      </c>
      <c r="J230" s="5">
        <v>3399000</v>
      </c>
      <c r="K230" s="5">
        <v>3416000</v>
      </c>
    </row>
    <row r="231" spans="1:11" ht="12.75" customHeight="1">
      <c r="A231" s="60" t="s">
        <v>599</v>
      </c>
      <c r="B231" s="2" t="s">
        <v>4</v>
      </c>
      <c r="C231" s="8" t="s">
        <v>28</v>
      </c>
      <c r="D231" s="7">
        <v>20515000</v>
      </c>
      <c r="E231" s="7">
        <v>22785000</v>
      </c>
      <c r="F231" s="5">
        <v>24650000</v>
      </c>
      <c r="G231" s="5">
        <v>24964000</v>
      </c>
      <c r="H231" s="5">
        <v>25368000</v>
      </c>
      <c r="I231" s="5">
        <v>25640000</v>
      </c>
      <c r="J231" s="5">
        <v>26410000</v>
      </c>
      <c r="K231" s="5">
        <v>26851000</v>
      </c>
    </row>
    <row r="232" spans="1:11" ht="12.75" customHeight="1">
      <c r="A232" s="60" t="s">
        <v>601</v>
      </c>
      <c r="B232" s="2" t="s">
        <v>8</v>
      </c>
      <c r="C232" s="8" t="s">
        <v>25</v>
      </c>
      <c r="D232" s="7">
        <v>149000</v>
      </c>
      <c r="E232" s="7">
        <v>172000</v>
      </c>
      <c r="F232" s="5">
        <v>197000</v>
      </c>
      <c r="G232" s="5">
        <v>202000</v>
      </c>
      <c r="H232" s="5">
        <v>210000</v>
      </c>
      <c r="I232" s="5">
        <v>212000</v>
      </c>
      <c r="J232" s="5">
        <v>203000</v>
      </c>
      <c r="K232" s="5">
        <v>206000</v>
      </c>
    </row>
    <row r="233" spans="1:11" ht="12.75" customHeight="1">
      <c r="A233" s="60" t="s">
        <v>602</v>
      </c>
      <c r="B233" s="2" t="s">
        <v>6</v>
      </c>
      <c r="C233" s="8" t="s">
        <v>24</v>
      </c>
      <c r="D233" s="7">
        <v>19502000</v>
      </c>
      <c r="E233" s="7">
        <v>21888000</v>
      </c>
      <c r="F233" s="5">
        <v>24311000</v>
      </c>
      <c r="G233" s="5">
        <v>24766000</v>
      </c>
      <c r="H233" s="5">
        <v>25220000</v>
      </c>
      <c r="I233" s="5">
        <v>25674000</v>
      </c>
      <c r="J233" s="5">
        <v>25017000</v>
      </c>
      <c r="K233" s="5">
        <v>25375000</v>
      </c>
    </row>
    <row r="234" spans="1:11" ht="12.75" customHeight="1">
      <c r="A234" s="60" t="s">
        <v>1026</v>
      </c>
      <c r="B234" s="2" t="s">
        <v>4</v>
      </c>
      <c r="C234" s="8" t="s">
        <v>23</v>
      </c>
      <c r="D234" s="7">
        <v>66074000</v>
      </c>
      <c r="E234" s="7">
        <v>72841000</v>
      </c>
      <c r="F234" s="5">
        <v>77686000</v>
      </c>
      <c r="G234" s="5">
        <v>79197000</v>
      </c>
      <c r="H234" s="5">
        <v>79727000</v>
      </c>
      <c r="I234" s="5">
        <v>80670000</v>
      </c>
      <c r="J234" s="5">
        <v>82663000</v>
      </c>
      <c r="K234" s="5">
        <v>83536000</v>
      </c>
    </row>
    <row r="235" spans="1:11" ht="12.75" customHeight="1">
      <c r="A235" s="60" t="s">
        <v>712</v>
      </c>
      <c r="B235" s="2" t="s">
        <v>9</v>
      </c>
      <c r="C235" s="8" t="s">
        <v>561</v>
      </c>
      <c r="D235" s="7">
        <v>17000</v>
      </c>
      <c r="E235" s="7">
        <v>19000</v>
      </c>
      <c r="F235" s="5">
        <v>20000</v>
      </c>
      <c r="G235" s="5">
        <v>21000</v>
      </c>
      <c r="H235" s="5">
        <v>21000</v>
      </c>
      <c r="I235" s="5">
        <v>22000</v>
      </c>
      <c r="J235" s="5">
        <v>22000</v>
      </c>
      <c r="K235" s="5">
        <v>23000</v>
      </c>
    </row>
    <row r="236" spans="1:11" ht="12.75" customHeight="1">
      <c r="A236" s="60" t="s">
        <v>835</v>
      </c>
      <c r="B236" s="2" t="s">
        <v>9</v>
      </c>
      <c r="C236" s="8" t="s">
        <v>21</v>
      </c>
      <c r="D236" s="7">
        <v>101000</v>
      </c>
      <c r="E236" s="7">
        <v>105000</v>
      </c>
      <c r="F236" s="5">
        <v>109000</v>
      </c>
      <c r="G236" s="5">
        <v>109000</v>
      </c>
      <c r="H236" s="5">
        <v>109000</v>
      </c>
      <c r="I236" s="5">
        <v>109000</v>
      </c>
      <c r="J236" s="5">
        <v>109000</v>
      </c>
      <c r="K236" s="5">
        <v>109000</v>
      </c>
    </row>
    <row r="237" spans="1:11" ht="12.75" customHeight="1">
      <c r="A237" s="60" t="s">
        <v>830</v>
      </c>
      <c r="B237" s="2" t="s">
        <v>8</v>
      </c>
      <c r="C237" s="8" t="s">
        <v>26</v>
      </c>
      <c r="D237" s="7">
        <v>14000</v>
      </c>
      <c r="E237" s="7">
        <v>14000</v>
      </c>
      <c r="F237" s="5">
        <v>14000</v>
      </c>
      <c r="G237" s="5">
        <v>15000</v>
      </c>
      <c r="H237" s="5">
        <v>15000</v>
      </c>
      <c r="I237" s="5">
        <v>15000</v>
      </c>
      <c r="J237" s="5">
        <v>16000</v>
      </c>
      <c r="K237" s="5">
        <v>16000</v>
      </c>
    </row>
    <row r="238" spans="1:11" ht="12.75" customHeight="1">
      <c r="A238" s="60" t="s">
        <v>782</v>
      </c>
      <c r="B238" s="2" t="s">
        <v>7</v>
      </c>
      <c r="C238" s="8" t="s">
        <v>495</v>
      </c>
      <c r="D238" s="7">
        <v>207000</v>
      </c>
      <c r="E238" s="7">
        <v>247000</v>
      </c>
      <c r="F238" s="5">
        <v>285000</v>
      </c>
      <c r="G238" s="5">
        <v>293000</v>
      </c>
      <c r="H238" s="5">
        <v>300000</v>
      </c>
      <c r="I238" s="5">
        <v>308000</v>
      </c>
      <c r="J238" s="5">
        <v>267000</v>
      </c>
      <c r="K238" s="5">
        <v>273000</v>
      </c>
    </row>
    <row r="239" spans="1:11" ht="12.75" customHeight="1">
      <c r="A239" s="60" t="s">
        <v>756</v>
      </c>
      <c r="B239" s="2" t="s">
        <v>4</v>
      </c>
      <c r="C239" s="8" t="s">
        <v>523</v>
      </c>
      <c r="D239" s="7">
        <v>11944000</v>
      </c>
      <c r="E239" s="7">
        <v>15124000</v>
      </c>
      <c r="F239" s="5">
        <v>18261000</v>
      </c>
      <c r="G239" s="5">
        <v>18863000</v>
      </c>
      <c r="H239" s="5">
        <v>19495000</v>
      </c>
      <c r="I239" s="5">
        <v>20010000</v>
      </c>
      <c r="J239" s="5">
        <v>20025000</v>
      </c>
      <c r="K239" s="5">
        <v>20727000</v>
      </c>
    </row>
    <row r="240" spans="1:11" ht="12.75" customHeight="1">
      <c r="A240" s="60" t="s">
        <v>809</v>
      </c>
      <c r="B240" s="2" t="s">
        <v>7</v>
      </c>
      <c r="C240" s="8" t="s">
        <v>57</v>
      </c>
      <c r="D240" s="7">
        <v>8200000</v>
      </c>
      <c r="E240" s="7">
        <v>9112000</v>
      </c>
      <c r="F240" s="5">
        <v>9337000</v>
      </c>
      <c r="G240" s="5">
        <v>10089000</v>
      </c>
      <c r="H240" s="5">
        <v>10409000</v>
      </c>
      <c r="I240" s="5">
        <v>10744000</v>
      </c>
      <c r="J240" s="5">
        <v>11026000</v>
      </c>
      <c r="K240" s="5">
        <v>11262000</v>
      </c>
    </row>
    <row r="241" spans="1:11" ht="12.75" customHeight="1">
      <c r="A241" s="60" t="s">
        <v>608</v>
      </c>
      <c r="B241" s="2" t="s">
        <v>7</v>
      </c>
      <c r="C241" s="8" t="s">
        <v>19</v>
      </c>
      <c r="D241" s="7">
        <v>10467000</v>
      </c>
      <c r="E241" s="7">
        <v>11731000</v>
      </c>
      <c r="F241" s="5">
        <v>12650000</v>
      </c>
      <c r="G241" s="5">
        <v>12960000</v>
      </c>
      <c r="H241" s="5">
        <v>12840000</v>
      </c>
      <c r="I241" s="5">
        <v>12891000</v>
      </c>
      <c r="J241" s="5">
        <v>12084000</v>
      </c>
      <c r="K241" s="5">
        <v>12161000</v>
      </c>
    </row>
    <row r="242" ht="12.75">
      <c r="B242" s="1"/>
    </row>
    <row r="243" ht="12.75">
      <c r="B243" s="1"/>
    </row>
    <row r="244" spans="1:2" ht="12.75">
      <c r="A244" s="65" t="s">
        <v>1409</v>
      </c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ht="12.75" customHeight="1">
      <c r="B250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</sheetData>
  <mergeCells count="5">
    <mergeCell ref="A2:A3"/>
    <mergeCell ref="B2:B3"/>
    <mergeCell ref="D1:K1"/>
    <mergeCell ref="C2:C3"/>
    <mergeCell ref="D2:K2"/>
  </mergeCells>
  <printOptions/>
  <pageMargins left="0.7875" right="0.7875" top="0.9840277777777777" bottom="0.984027777777777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customHeight="1"/>
  <cols>
    <col min="1" max="1" width="24.28125" style="45" customWidth="1"/>
    <col min="2" max="2" width="14.57421875" style="45" bestFit="1" customWidth="1"/>
    <col min="3" max="3" width="15.421875" style="1" customWidth="1"/>
    <col min="4" max="4" width="8.28125" style="22" bestFit="1" customWidth="1"/>
    <col min="5" max="5" width="17.28125" style="1" customWidth="1"/>
    <col min="6" max="6" width="8.28125" style="22" customWidth="1"/>
    <col min="7" max="7" width="14.28125" style="1" customWidth="1"/>
    <col min="8" max="8" width="16.28125" style="22" customWidth="1"/>
    <col min="9" max="9" width="16.00390625" style="1" customWidth="1"/>
    <col min="10" max="10" width="14.00390625" style="22" customWidth="1"/>
    <col min="11" max="11" width="15.57421875" style="1" customWidth="1"/>
    <col min="12" max="12" width="11.8515625" style="22" bestFit="1" customWidth="1"/>
    <col min="13" max="16384" width="12.8515625" style="1" customWidth="1"/>
  </cols>
  <sheetData>
    <row r="1" spans="1:12" s="63" customFormat="1" ht="20.25">
      <c r="A1" s="64"/>
      <c r="B1" s="64"/>
      <c r="C1" s="100" t="s">
        <v>1464</v>
      </c>
      <c r="D1" s="101"/>
      <c r="E1" s="101"/>
      <c r="F1" s="101"/>
      <c r="G1" s="101"/>
      <c r="H1" s="101"/>
      <c r="I1" s="101"/>
      <c r="J1" s="101"/>
      <c r="K1" s="101"/>
      <c r="L1" s="102"/>
    </row>
    <row r="2" spans="1:12" s="45" customFormat="1" ht="12.75" customHeight="1">
      <c r="A2" s="119" t="s">
        <v>70</v>
      </c>
      <c r="B2" s="117" t="s">
        <v>10</v>
      </c>
      <c r="C2" s="49" t="s">
        <v>72</v>
      </c>
      <c r="D2" s="50" t="s">
        <v>73</v>
      </c>
      <c r="E2" s="49" t="s">
        <v>74</v>
      </c>
      <c r="F2" s="50" t="s">
        <v>73</v>
      </c>
      <c r="G2" s="49" t="s">
        <v>197</v>
      </c>
      <c r="H2" s="50" t="s">
        <v>71</v>
      </c>
      <c r="I2" s="49" t="s">
        <v>275</v>
      </c>
      <c r="J2" s="50" t="s">
        <v>71</v>
      </c>
      <c r="K2" s="49" t="s">
        <v>379</v>
      </c>
      <c r="L2" s="50" t="s">
        <v>449</v>
      </c>
    </row>
    <row r="3" spans="1:12" s="45" customFormat="1" ht="12.75" customHeight="1">
      <c r="A3" s="120"/>
      <c r="B3" s="118"/>
      <c r="C3" s="49"/>
      <c r="D3" s="51"/>
      <c r="E3" s="49"/>
      <c r="F3" s="51"/>
      <c r="G3" s="49"/>
      <c r="H3" s="51"/>
      <c r="I3" s="49"/>
      <c r="J3" s="51"/>
      <c r="K3" s="49"/>
      <c r="L3" s="51"/>
    </row>
    <row r="4" spans="1:12" ht="12.75" customHeight="1">
      <c r="A4" s="60" t="s">
        <v>691</v>
      </c>
      <c r="B4" s="2" t="s">
        <v>4</v>
      </c>
      <c r="C4" s="3" t="s">
        <v>75</v>
      </c>
      <c r="D4" s="20">
        <v>7485</v>
      </c>
      <c r="E4" s="3" t="s">
        <v>125</v>
      </c>
      <c r="F4" s="20">
        <v>258</v>
      </c>
      <c r="G4" s="3" t="s">
        <v>198</v>
      </c>
      <c r="H4" s="23">
        <v>75</v>
      </c>
      <c r="I4" s="3" t="s">
        <v>276</v>
      </c>
      <c r="J4" s="20">
        <v>500</v>
      </c>
      <c r="K4" s="3" t="s">
        <v>974</v>
      </c>
      <c r="L4" s="20"/>
    </row>
    <row r="5" spans="1:12" ht="12.75" customHeight="1">
      <c r="A5" s="60" t="s">
        <v>1032</v>
      </c>
      <c r="B5" s="2" t="s">
        <v>5</v>
      </c>
      <c r="C5" s="3" t="s">
        <v>1210</v>
      </c>
      <c r="D5" s="20">
        <v>2764</v>
      </c>
      <c r="E5" s="3" t="s">
        <v>126</v>
      </c>
      <c r="F5" s="20">
        <v>0</v>
      </c>
      <c r="G5" s="3" t="s">
        <v>953</v>
      </c>
      <c r="H5" s="23">
        <v>6</v>
      </c>
      <c r="I5" s="3" t="s">
        <v>277</v>
      </c>
      <c r="J5" s="20" t="s">
        <v>653</v>
      </c>
      <c r="K5" s="3" t="s">
        <v>663</v>
      </c>
      <c r="L5" s="20">
        <v>281</v>
      </c>
    </row>
    <row r="6" spans="1:12" ht="12.75" customHeight="1">
      <c r="A6" s="60" t="s">
        <v>1033</v>
      </c>
      <c r="B6" s="2" t="s">
        <v>7</v>
      </c>
      <c r="C6" s="3" t="s">
        <v>1034</v>
      </c>
      <c r="D6" s="20">
        <v>2918</v>
      </c>
      <c r="E6" s="3" t="s">
        <v>127</v>
      </c>
      <c r="F6" s="20" t="s">
        <v>1473</v>
      </c>
      <c r="G6" s="3" t="s">
        <v>669</v>
      </c>
      <c r="H6" s="23"/>
      <c r="I6" s="3" t="s">
        <v>278</v>
      </c>
      <c r="J6" s="20">
        <v>296</v>
      </c>
      <c r="K6" s="3" t="s">
        <v>380</v>
      </c>
      <c r="L6" s="20">
        <v>725</v>
      </c>
    </row>
    <row r="7" spans="1:12" ht="12.75" customHeight="1">
      <c r="A7" s="60" t="s">
        <v>699</v>
      </c>
      <c r="B7" s="2" t="s">
        <v>8</v>
      </c>
      <c r="C7" s="3" t="s">
        <v>841</v>
      </c>
      <c r="D7" s="20">
        <v>964</v>
      </c>
      <c r="E7" s="3" t="s">
        <v>128</v>
      </c>
      <c r="F7" s="20">
        <v>0</v>
      </c>
      <c r="G7" s="3" t="s">
        <v>1035</v>
      </c>
      <c r="H7" s="20">
        <v>142</v>
      </c>
      <c r="I7" s="3"/>
      <c r="J7" s="23"/>
      <c r="K7" s="3"/>
      <c r="L7" s="23"/>
    </row>
    <row r="8" spans="1:12" ht="12.75" customHeight="1">
      <c r="A8" s="60" t="s">
        <v>1036</v>
      </c>
      <c r="B8" s="2" t="s">
        <v>5</v>
      </c>
      <c r="C8" s="3" t="s">
        <v>1037</v>
      </c>
      <c r="D8" s="20">
        <v>2946</v>
      </c>
      <c r="E8" s="3" t="s">
        <v>891</v>
      </c>
      <c r="F8" s="20">
        <v>840</v>
      </c>
      <c r="G8" s="3"/>
      <c r="H8" s="23"/>
      <c r="I8" s="3" t="s">
        <v>698</v>
      </c>
      <c r="J8" s="20"/>
      <c r="K8" s="3" t="s">
        <v>381</v>
      </c>
      <c r="L8" s="20"/>
    </row>
    <row r="9" spans="1:12" ht="12.75" customHeight="1">
      <c r="A9" s="60" t="s">
        <v>1038</v>
      </c>
      <c r="B9" s="2" t="s">
        <v>7</v>
      </c>
      <c r="C9" s="3" t="s">
        <v>727</v>
      </c>
      <c r="D9" s="20">
        <v>2620</v>
      </c>
      <c r="E9" s="3" t="s">
        <v>129</v>
      </c>
      <c r="F9" s="20">
        <v>0</v>
      </c>
      <c r="G9" s="3" t="s">
        <v>1019</v>
      </c>
      <c r="H9" s="23">
        <v>98</v>
      </c>
      <c r="I9" s="3" t="s">
        <v>279</v>
      </c>
      <c r="J9" s="20">
        <v>178</v>
      </c>
      <c r="K9" s="3" t="s">
        <v>382</v>
      </c>
      <c r="L9" s="20" t="s">
        <v>1337</v>
      </c>
    </row>
    <row r="10" spans="1:12" ht="12.75" customHeight="1">
      <c r="A10" s="60" t="s">
        <v>1039</v>
      </c>
      <c r="B10" s="2" t="s">
        <v>9</v>
      </c>
      <c r="C10" s="3" t="s">
        <v>1040</v>
      </c>
      <c r="D10" s="20">
        <v>65</v>
      </c>
      <c r="E10" s="3" t="s">
        <v>130</v>
      </c>
      <c r="F10" s="20">
        <v>0</v>
      </c>
      <c r="G10" s="3" t="s">
        <v>1039</v>
      </c>
      <c r="H10" s="20">
        <v>91</v>
      </c>
      <c r="I10" s="3" t="s">
        <v>954</v>
      </c>
      <c r="J10" s="23"/>
      <c r="K10" s="3"/>
      <c r="L10" s="23"/>
    </row>
    <row r="11" spans="1:12" ht="12.75" customHeight="1">
      <c r="A11" s="60" t="s">
        <v>700</v>
      </c>
      <c r="B11" s="2" t="s">
        <v>700</v>
      </c>
      <c r="C11" s="3" t="s">
        <v>76</v>
      </c>
      <c r="D11" s="20">
        <v>5140</v>
      </c>
      <c r="E11" s="3" t="s">
        <v>131</v>
      </c>
      <c r="F11" s="20" t="s">
        <v>1474</v>
      </c>
      <c r="G11" s="3" t="s">
        <v>199</v>
      </c>
      <c r="H11" s="20">
        <v>49070</v>
      </c>
      <c r="I11" s="3"/>
      <c r="J11" s="23"/>
      <c r="K11" s="3"/>
      <c r="L11" s="23"/>
    </row>
    <row r="12" spans="1:12" ht="12.75" customHeight="1">
      <c r="A12" s="60" t="s">
        <v>701</v>
      </c>
      <c r="B12" s="2" t="s">
        <v>9</v>
      </c>
      <c r="C12" s="3" t="s">
        <v>856</v>
      </c>
      <c r="D12" s="20">
        <v>402</v>
      </c>
      <c r="E12" s="3" t="s">
        <v>130</v>
      </c>
      <c r="F12" s="20">
        <v>0</v>
      </c>
      <c r="G12" s="3" t="s">
        <v>1041</v>
      </c>
      <c r="H12" s="20">
        <v>280</v>
      </c>
      <c r="I12" s="3" t="s">
        <v>280</v>
      </c>
      <c r="J12" s="23">
        <v>1.3</v>
      </c>
      <c r="K12" s="3"/>
      <c r="L12" s="23"/>
    </row>
    <row r="13" spans="1:12" ht="12.75" customHeight="1">
      <c r="A13" s="60" t="s">
        <v>703</v>
      </c>
      <c r="B13" s="2" t="s">
        <v>6</v>
      </c>
      <c r="C13" s="3" t="s">
        <v>1043</v>
      </c>
      <c r="D13" s="20">
        <v>6959</v>
      </c>
      <c r="E13" s="3" t="s">
        <v>1387</v>
      </c>
      <c r="F13" s="20" t="s">
        <v>1475</v>
      </c>
      <c r="G13" s="3" t="s">
        <v>200</v>
      </c>
      <c r="H13" s="20" t="s">
        <v>896</v>
      </c>
      <c r="I13" s="3" t="s">
        <v>929</v>
      </c>
      <c r="J13" s="20">
        <v>1415</v>
      </c>
      <c r="K13" s="3" t="s">
        <v>975</v>
      </c>
      <c r="L13" s="20">
        <v>2000</v>
      </c>
    </row>
    <row r="14" spans="1:12" ht="12.75" customHeight="1">
      <c r="A14" s="60" t="s">
        <v>1044</v>
      </c>
      <c r="B14" s="2" t="s">
        <v>4</v>
      </c>
      <c r="C14" s="3" t="s">
        <v>909</v>
      </c>
      <c r="D14" s="20">
        <v>4090</v>
      </c>
      <c r="E14" s="3" t="s">
        <v>132</v>
      </c>
      <c r="F14" s="20">
        <v>390</v>
      </c>
      <c r="G14" s="3"/>
      <c r="H14" s="23"/>
      <c r="I14" s="3" t="s">
        <v>281</v>
      </c>
      <c r="J14" s="20">
        <v>1241</v>
      </c>
      <c r="K14" s="3" t="s">
        <v>372</v>
      </c>
      <c r="L14" s="20">
        <v>186</v>
      </c>
    </row>
    <row r="15" spans="1:12" ht="12.75" customHeight="1">
      <c r="A15" s="60" t="s">
        <v>1045</v>
      </c>
      <c r="B15" s="2" t="s">
        <v>9</v>
      </c>
      <c r="C15" s="3" t="s">
        <v>1046</v>
      </c>
      <c r="D15" s="20">
        <v>188</v>
      </c>
      <c r="E15" s="3" t="s">
        <v>130</v>
      </c>
      <c r="F15" s="20">
        <v>0</v>
      </c>
      <c r="G15" s="3" t="s">
        <v>1045</v>
      </c>
      <c r="H15" s="20">
        <v>193</v>
      </c>
      <c r="I15" s="3" t="s">
        <v>955</v>
      </c>
      <c r="J15" s="23"/>
      <c r="K15" s="3"/>
      <c r="L15" s="23"/>
    </row>
    <row r="16" spans="1:12" ht="12.75" customHeight="1">
      <c r="A16" s="60" t="s">
        <v>1047</v>
      </c>
      <c r="B16" s="2" t="s">
        <v>8</v>
      </c>
      <c r="C16" s="3" t="s">
        <v>920</v>
      </c>
      <c r="D16" s="20">
        <v>2228</v>
      </c>
      <c r="E16" s="3" t="s">
        <v>1048</v>
      </c>
      <c r="F16" s="20" t="s">
        <v>1476</v>
      </c>
      <c r="G16" s="3" t="s">
        <v>1049</v>
      </c>
      <c r="H16" s="20">
        <v>63447</v>
      </c>
      <c r="I16" s="3" t="s">
        <v>1048</v>
      </c>
      <c r="J16" s="20">
        <v>9500</v>
      </c>
      <c r="K16" s="3" t="s">
        <v>450</v>
      </c>
      <c r="L16" s="20">
        <v>3370</v>
      </c>
    </row>
    <row r="17" spans="1:12" ht="12.75" customHeight="1">
      <c r="A17" s="60" t="s">
        <v>753</v>
      </c>
      <c r="B17" s="2" t="s">
        <v>5</v>
      </c>
      <c r="C17" s="3" t="s">
        <v>1158</v>
      </c>
      <c r="D17" s="20">
        <v>3798</v>
      </c>
      <c r="E17" s="3" t="s">
        <v>133</v>
      </c>
      <c r="F17" s="20">
        <v>115</v>
      </c>
      <c r="G17" s="3" t="s">
        <v>201</v>
      </c>
      <c r="H17" s="23"/>
      <c r="I17" s="3" t="s">
        <v>133</v>
      </c>
      <c r="J17" s="20" t="s">
        <v>637</v>
      </c>
      <c r="K17" s="3" t="s">
        <v>383</v>
      </c>
      <c r="L17" s="20" t="s">
        <v>638</v>
      </c>
    </row>
    <row r="18" spans="1:12" ht="12.75" customHeight="1">
      <c r="A18" s="60" t="s">
        <v>704</v>
      </c>
      <c r="B18" s="2" t="s">
        <v>4</v>
      </c>
      <c r="C18" s="3" t="s">
        <v>1050</v>
      </c>
      <c r="D18" s="20">
        <v>4466</v>
      </c>
      <c r="E18" s="3" t="s">
        <v>134</v>
      </c>
      <c r="F18" s="20" t="s">
        <v>1477</v>
      </c>
      <c r="G18" s="3" t="s">
        <v>202</v>
      </c>
      <c r="H18" s="20">
        <v>14.4</v>
      </c>
      <c r="I18" s="3" t="s">
        <v>282</v>
      </c>
      <c r="J18" s="20">
        <v>603</v>
      </c>
      <c r="K18" s="3" t="s">
        <v>384</v>
      </c>
      <c r="L18" s="20" t="s">
        <v>674</v>
      </c>
    </row>
    <row r="19" spans="1:12" ht="12.75" customHeight="1">
      <c r="A19" s="60" t="s">
        <v>705</v>
      </c>
      <c r="B19" s="2" t="s">
        <v>9</v>
      </c>
      <c r="C19" s="3" t="s">
        <v>859</v>
      </c>
      <c r="D19" s="20">
        <v>63</v>
      </c>
      <c r="E19" s="3" t="s">
        <v>129</v>
      </c>
      <c r="F19" s="20">
        <v>0</v>
      </c>
      <c r="G19" s="3" t="s">
        <v>976</v>
      </c>
      <c r="H19" s="20">
        <v>3439</v>
      </c>
      <c r="I19" s="3" t="s">
        <v>977</v>
      </c>
      <c r="J19" s="20">
        <v>150</v>
      </c>
      <c r="K19" s="3"/>
      <c r="L19" s="23"/>
    </row>
    <row r="20" spans="1:12" ht="12.75" customHeight="1">
      <c r="A20" s="60" t="s">
        <v>1051</v>
      </c>
      <c r="B20" s="2" t="s">
        <v>4</v>
      </c>
      <c r="C20" s="3" t="s">
        <v>1052</v>
      </c>
      <c r="D20" s="20">
        <v>122</v>
      </c>
      <c r="E20" s="3" t="s">
        <v>135</v>
      </c>
      <c r="F20" s="20">
        <v>0</v>
      </c>
      <c r="G20" s="3" t="s">
        <v>1051</v>
      </c>
      <c r="H20" s="20">
        <v>621</v>
      </c>
      <c r="I20" s="3" t="s">
        <v>283</v>
      </c>
      <c r="J20" s="23">
        <v>2.4</v>
      </c>
      <c r="K20" s="3"/>
      <c r="L20" s="23"/>
    </row>
    <row r="21" spans="1:12" ht="12.75" customHeight="1">
      <c r="A21" s="60" t="s">
        <v>1053</v>
      </c>
      <c r="B21" s="2" t="s">
        <v>4</v>
      </c>
      <c r="C21" s="3" t="s">
        <v>930</v>
      </c>
      <c r="D21" s="20">
        <v>1003</v>
      </c>
      <c r="E21" s="3" t="s">
        <v>136</v>
      </c>
      <c r="F21" s="20">
        <v>0</v>
      </c>
      <c r="G21" s="3" t="s">
        <v>203</v>
      </c>
      <c r="H21" s="20">
        <v>3403</v>
      </c>
      <c r="I21" s="3" t="s">
        <v>284</v>
      </c>
      <c r="J21" s="20">
        <v>777</v>
      </c>
      <c r="K21" s="3" t="s">
        <v>385</v>
      </c>
      <c r="L21" s="20" t="s">
        <v>1356</v>
      </c>
    </row>
    <row r="22" spans="1:12" ht="12.75" customHeight="1">
      <c r="A22" s="60" t="s">
        <v>1054</v>
      </c>
      <c r="B22" s="2" t="s">
        <v>9</v>
      </c>
      <c r="C22" s="3" t="s">
        <v>1055</v>
      </c>
      <c r="D22" s="20">
        <v>340</v>
      </c>
      <c r="E22" s="3" t="s">
        <v>129</v>
      </c>
      <c r="F22" s="20">
        <v>0</v>
      </c>
      <c r="G22" s="3" t="s">
        <v>1054</v>
      </c>
      <c r="H22" s="20">
        <v>430</v>
      </c>
      <c r="I22" s="3"/>
      <c r="J22" s="23"/>
      <c r="K22" s="3" t="s">
        <v>957</v>
      </c>
      <c r="L22" s="20"/>
    </row>
    <row r="23" spans="1:12" ht="12.75" customHeight="1">
      <c r="A23" s="60" t="s">
        <v>829</v>
      </c>
      <c r="B23" s="2" t="s">
        <v>5</v>
      </c>
      <c r="C23" s="3" t="s">
        <v>100</v>
      </c>
      <c r="D23" s="20">
        <v>345</v>
      </c>
      <c r="E23" s="3" t="s">
        <v>137</v>
      </c>
      <c r="F23" s="23">
        <v>90</v>
      </c>
      <c r="G23" s="3"/>
      <c r="H23" s="23"/>
      <c r="I23" s="3" t="s">
        <v>285</v>
      </c>
      <c r="J23" s="20">
        <v>79.6</v>
      </c>
      <c r="K23" s="3" t="s">
        <v>386</v>
      </c>
      <c r="L23" s="20" t="s">
        <v>1028</v>
      </c>
    </row>
    <row r="24" spans="1:12" ht="12.75" customHeight="1">
      <c r="A24" s="60" t="s">
        <v>706</v>
      </c>
      <c r="B24" s="2" t="s">
        <v>5</v>
      </c>
      <c r="C24" s="3" t="s">
        <v>1056</v>
      </c>
      <c r="D24" s="20">
        <v>694</v>
      </c>
      <c r="E24" s="3" t="s">
        <v>138</v>
      </c>
      <c r="F24" s="20">
        <v>0</v>
      </c>
      <c r="G24" s="3"/>
      <c r="H24" s="23"/>
      <c r="I24" s="3" t="s">
        <v>286</v>
      </c>
      <c r="J24" s="25">
        <v>3.7</v>
      </c>
      <c r="K24" s="3" t="s">
        <v>387</v>
      </c>
      <c r="L24" s="20" t="s">
        <v>1057</v>
      </c>
    </row>
    <row r="25" spans="1:12" ht="12.75" customHeight="1">
      <c r="A25" s="60" t="s">
        <v>1058</v>
      </c>
      <c r="B25" s="2" t="s">
        <v>9</v>
      </c>
      <c r="C25" s="3" t="s">
        <v>1338</v>
      </c>
      <c r="D25" s="20">
        <v>1174</v>
      </c>
      <c r="E25" s="3" t="s">
        <v>130</v>
      </c>
      <c r="F25" s="20">
        <v>0</v>
      </c>
      <c r="G25" s="3" t="s">
        <v>931</v>
      </c>
      <c r="H25" s="23">
        <v>119</v>
      </c>
      <c r="I25" s="3" t="s">
        <v>949</v>
      </c>
      <c r="J25" s="20"/>
      <c r="K25" s="3" t="s">
        <v>978</v>
      </c>
      <c r="L25" s="20">
        <v>290</v>
      </c>
    </row>
    <row r="26" spans="1:12" ht="12.75" customHeight="1">
      <c r="A26" s="60" t="s">
        <v>1059</v>
      </c>
      <c r="B26" s="2" t="s">
        <v>7</v>
      </c>
      <c r="C26" s="3" t="s">
        <v>1060</v>
      </c>
      <c r="D26" s="20">
        <v>658</v>
      </c>
      <c r="E26" s="3" t="s">
        <v>129</v>
      </c>
      <c r="F26" s="20">
        <v>0</v>
      </c>
      <c r="G26" s="3" t="s">
        <v>204</v>
      </c>
      <c r="H26" s="23"/>
      <c r="I26" s="3" t="s">
        <v>1061</v>
      </c>
      <c r="J26" s="20">
        <v>140</v>
      </c>
      <c r="K26" s="3" t="s">
        <v>1062</v>
      </c>
      <c r="L26" s="20">
        <v>480</v>
      </c>
    </row>
    <row r="27" spans="1:12" ht="12.75" customHeight="1">
      <c r="A27" s="60" t="s">
        <v>1063</v>
      </c>
      <c r="B27" s="2" t="s">
        <v>9</v>
      </c>
      <c r="C27" s="3" t="s">
        <v>1064</v>
      </c>
      <c r="D27" s="20">
        <v>79</v>
      </c>
      <c r="E27" s="3" t="s">
        <v>129</v>
      </c>
      <c r="F27" s="20">
        <v>0</v>
      </c>
      <c r="G27" s="3" t="s">
        <v>205</v>
      </c>
      <c r="H27" s="20">
        <v>39</v>
      </c>
      <c r="I27" s="3" t="s">
        <v>694</v>
      </c>
      <c r="J27" s="23"/>
      <c r="K27" s="3"/>
      <c r="L27" s="23"/>
    </row>
    <row r="28" spans="1:12" ht="12.75" customHeight="1">
      <c r="A28" s="60" t="s">
        <v>1069</v>
      </c>
      <c r="B28" s="2" t="s">
        <v>4</v>
      </c>
      <c r="C28" s="3" t="s">
        <v>687</v>
      </c>
      <c r="D28" s="20">
        <v>7554</v>
      </c>
      <c r="E28" s="3" t="s">
        <v>892</v>
      </c>
      <c r="F28" s="20">
        <v>97</v>
      </c>
      <c r="G28" s="3"/>
      <c r="H28" s="23"/>
      <c r="I28" s="3" t="s">
        <v>1030</v>
      </c>
      <c r="J28" s="23"/>
      <c r="K28" s="3" t="s">
        <v>388</v>
      </c>
      <c r="L28" s="20">
        <v>352</v>
      </c>
    </row>
    <row r="29" spans="1:12" ht="12.75" customHeight="1">
      <c r="A29" s="60" t="s">
        <v>1070</v>
      </c>
      <c r="B29" s="2" t="s">
        <v>6</v>
      </c>
      <c r="C29" s="3" t="s">
        <v>685</v>
      </c>
      <c r="D29" s="20">
        <v>6542</v>
      </c>
      <c r="E29" s="3" t="s">
        <v>1071</v>
      </c>
      <c r="F29" s="20">
        <v>90</v>
      </c>
      <c r="G29" s="3" t="s">
        <v>206</v>
      </c>
      <c r="H29" s="23"/>
      <c r="I29" s="3" t="s">
        <v>287</v>
      </c>
      <c r="J29" s="20" t="s">
        <v>932</v>
      </c>
      <c r="K29" s="3" t="s">
        <v>389</v>
      </c>
      <c r="L29" s="20">
        <v>1800</v>
      </c>
    </row>
    <row r="30" spans="1:12" ht="12.75" customHeight="1">
      <c r="A30" s="60" t="s">
        <v>707</v>
      </c>
      <c r="B30" s="2" t="s">
        <v>5</v>
      </c>
      <c r="C30" s="3" t="s">
        <v>1072</v>
      </c>
      <c r="D30" s="20">
        <v>2386</v>
      </c>
      <c r="E30" s="3" t="s">
        <v>126</v>
      </c>
      <c r="F30" s="20">
        <v>0</v>
      </c>
      <c r="G30" s="3"/>
      <c r="H30" s="23"/>
      <c r="I30" s="3" t="s">
        <v>979</v>
      </c>
      <c r="J30" s="20">
        <v>56</v>
      </c>
      <c r="K30" s="3" t="s">
        <v>933</v>
      </c>
      <c r="L30" s="20">
        <v>346</v>
      </c>
    </row>
    <row r="31" spans="1:12" ht="12.75" customHeight="1">
      <c r="A31" s="60" t="s">
        <v>1073</v>
      </c>
      <c r="B31" s="2" t="s">
        <v>7</v>
      </c>
      <c r="C31" s="3" t="s">
        <v>1357</v>
      </c>
      <c r="D31" s="20">
        <v>1489</v>
      </c>
      <c r="E31" s="3" t="s">
        <v>143</v>
      </c>
      <c r="F31" s="20">
        <v>513</v>
      </c>
      <c r="G31" s="3"/>
      <c r="H31" s="23"/>
      <c r="I31" s="3" t="s">
        <v>621</v>
      </c>
      <c r="J31" s="20">
        <v>200</v>
      </c>
      <c r="K31" s="3" t="s">
        <v>390</v>
      </c>
      <c r="L31" s="20" t="s">
        <v>1358</v>
      </c>
    </row>
    <row r="32" spans="1:12" ht="12.75" customHeight="1">
      <c r="A32" s="60" t="s">
        <v>708</v>
      </c>
      <c r="B32" s="2" t="s">
        <v>700</v>
      </c>
      <c r="C32" s="3" t="s">
        <v>1339</v>
      </c>
      <c r="D32" s="20">
        <v>780</v>
      </c>
      <c r="E32" s="3" t="s">
        <v>129</v>
      </c>
      <c r="F32" s="20">
        <v>0</v>
      </c>
      <c r="G32" s="3" t="s">
        <v>207</v>
      </c>
      <c r="H32" s="20">
        <v>49</v>
      </c>
      <c r="I32" s="3"/>
      <c r="J32" s="23"/>
      <c r="K32" s="3"/>
      <c r="L32" s="23"/>
    </row>
    <row r="33" spans="1:12" ht="12.75" customHeight="1">
      <c r="A33" s="60" t="s">
        <v>709</v>
      </c>
      <c r="B33" s="2" t="s">
        <v>6</v>
      </c>
      <c r="C33" s="3" t="s">
        <v>1074</v>
      </c>
      <c r="D33" s="20">
        <v>3014</v>
      </c>
      <c r="E33" s="3" t="s">
        <v>129</v>
      </c>
      <c r="F33" s="20">
        <v>0</v>
      </c>
      <c r="G33" s="3" t="s">
        <v>1075</v>
      </c>
      <c r="H33" s="20">
        <v>50000</v>
      </c>
      <c r="I33" s="3" t="s">
        <v>622</v>
      </c>
      <c r="J33" s="20">
        <v>10140</v>
      </c>
      <c r="K33" s="3" t="s">
        <v>391</v>
      </c>
      <c r="L33" s="20" t="s">
        <v>1359</v>
      </c>
    </row>
    <row r="34" spans="1:12" ht="12.75" customHeight="1">
      <c r="A34" s="60" t="s">
        <v>711</v>
      </c>
      <c r="B34" s="2" t="s">
        <v>7</v>
      </c>
      <c r="C34" s="3" t="s">
        <v>77</v>
      </c>
      <c r="D34" s="20">
        <v>15</v>
      </c>
      <c r="E34" s="3" t="s">
        <v>139</v>
      </c>
      <c r="F34" s="20">
        <v>0</v>
      </c>
      <c r="G34" s="3" t="s">
        <v>1079</v>
      </c>
      <c r="H34" s="23">
        <v>27</v>
      </c>
      <c r="I34" s="3"/>
      <c r="J34" s="23"/>
      <c r="K34" s="3"/>
      <c r="L34" s="23"/>
    </row>
    <row r="35" spans="1:12" ht="12.75" customHeight="1">
      <c r="A35" s="60" t="s">
        <v>1081</v>
      </c>
      <c r="B35" s="2" t="s">
        <v>4</v>
      </c>
      <c r="C35" s="3" t="s">
        <v>1082</v>
      </c>
      <c r="D35" s="20">
        <v>1850</v>
      </c>
      <c r="E35" s="3" t="s">
        <v>140</v>
      </c>
      <c r="F35" s="20">
        <v>0</v>
      </c>
      <c r="G35" s="3" t="s">
        <v>208</v>
      </c>
      <c r="H35" s="20" t="s">
        <v>1360</v>
      </c>
      <c r="I35" s="3"/>
      <c r="J35" s="23"/>
      <c r="K35" s="3" t="s">
        <v>980</v>
      </c>
      <c r="L35" s="20"/>
    </row>
    <row r="36" spans="1:12" ht="12.75" customHeight="1">
      <c r="A36" s="60" t="s">
        <v>1083</v>
      </c>
      <c r="B36" s="2" t="s">
        <v>5</v>
      </c>
      <c r="C36" s="3" t="s">
        <v>1084</v>
      </c>
      <c r="D36" s="20">
        <v>2925</v>
      </c>
      <c r="E36" s="3" t="s">
        <v>141</v>
      </c>
      <c r="F36" s="20">
        <v>0</v>
      </c>
      <c r="G36" s="3" t="s">
        <v>209</v>
      </c>
      <c r="H36" s="23">
        <v>43</v>
      </c>
      <c r="I36" s="3" t="s">
        <v>288</v>
      </c>
      <c r="J36" s="20">
        <v>30</v>
      </c>
      <c r="K36" s="3" t="s">
        <v>383</v>
      </c>
      <c r="L36" s="20" t="s">
        <v>632</v>
      </c>
    </row>
    <row r="37" spans="1:12" ht="12.75" customHeight="1">
      <c r="A37" s="60" t="s">
        <v>1085</v>
      </c>
      <c r="B37" s="2" t="s">
        <v>7</v>
      </c>
      <c r="C37" s="3" t="s">
        <v>1086</v>
      </c>
      <c r="D37" s="20">
        <v>747</v>
      </c>
      <c r="E37" s="3" t="s">
        <v>142</v>
      </c>
      <c r="F37" s="20">
        <v>200</v>
      </c>
      <c r="G37" s="3"/>
      <c r="H37" s="23"/>
      <c r="I37" s="3" t="s">
        <v>289</v>
      </c>
      <c r="J37" s="20">
        <v>220</v>
      </c>
      <c r="K37" s="3" t="s">
        <v>392</v>
      </c>
      <c r="L37" s="20" t="s">
        <v>1167</v>
      </c>
    </row>
    <row r="38" spans="1:12" ht="12.75" customHeight="1">
      <c r="A38" s="60" t="s">
        <v>1443</v>
      </c>
      <c r="B38" s="2" t="s">
        <v>4</v>
      </c>
      <c r="C38" s="3" t="s">
        <v>1236</v>
      </c>
      <c r="D38" s="20">
        <v>5881</v>
      </c>
      <c r="E38" s="3" t="s">
        <v>170</v>
      </c>
      <c r="F38" s="20">
        <v>0</v>
      </c>
      <c r="G38" s="3" t="s">
        <v>237</v>
      </c>
      <c r="H38" s="20">
        <v>1350</v>
      </c>
      <c r="I38" s="3" t="s">
        <v>673</v>
      </c>
      <c r="J38" s="20">
        <v>125</v>
      </c>
      <c r="K38" s="3" t="s">
        <v>430</v>
      </c>
      <c r="L38" s="20">
        <v>2150</v>
      </c>
    </row>
    <row r="39" spans="1:12" ht="12.75" customHeight="1">
      <c r="A39" s="60" t="s">
        <v>1087</v>
      </c>
      <c r="B39" s="2" t="s">
        <v>7</v>
      </c>
      <c r="C39" s="3" t="s">
        <v>1088</v>
      </c>
      <c r="D39" s="20">
        <v>2670</v>
      </c>
      <c r="E39" s="3" t="s">
        <v>144</v>
      </c>
      <c r="F39" s="20">
        <v>772</v>
      </c>
      <c r="G39" s="3"/>
      <c r="H39" s="23"/>
      <c r="I39" s="3" t="s">
        <v>144</v>
      </c>
      <c r="J39" s="20" t="s">
        <v>655</v>
      </c>
      <c r="K39" s="3" t="s">
        <v>393</v>
      </c>
      <c r="L39" s="20" t="s">
        <v>1168</v>
      </c>
    </row>
    <row r="40" spans="1:12" ht="12.75" customHeight="1">
      <c r="A40" s="60" t="s">
        <v>759</v>
      </c>
      <c r="B40" s="2" t="s">
        <v>4</v>
      </c>
      <c r="C40" s="3" t="s">
        <v>1176</v>
      </c>
      <c r="D40" s="20">
        <v>1813</v>
      </c>
      <c r="E40" s="3" t="s">
        <v>145</v>
      </c>
      <c r="F40" s="20">
        <v>0</v>
      </c>
      <c r="G40" s="3" t="s">
        <v>1177</v>
      </c>
      <c r="H40" s="23">
        <v>106</v>
      </c>
      <c r="I40" s="3" t="s">
        <v>1178</v>
      </c>
      <c r="J40" s="20">
        <v>3000</v>
      </c>
      <c r="K40" s="3" t="s">
        <v>394</v>
      </c>
      <c r="L40" s="20" t="s">
        <v>1371</v>
      </c>
    </row>
    <row r="41" spans="1:12" ht="12.75" customHeight="1">
      <c r="A41" s="60" t="s">
        <v>760</v>
      </c>
      <c r="B41" s="2" t="s">
        <v>7</v>
      </c>
      <c r="C41" s="3" t="s">
        <v>87</v>
      </c>
      <c r="D41" s="20">
        <v>4095</v>
      </c>
      <c r="E41" s="3" t="s">
        <v>129</v>
      </c>
      <c r="F41" s="20">
        <v>0</v>
      </c>
      <c r="G41" s="3" t="s">
        <v>964</v>
      </c>
      <c r="H41" s="23"/>
      <c r="I41" s="3" t="s">
        <v>290</v>
      </c>
      <c r="J41" s="20" t="s">
        <v>733</v>
      </c>
      <c r="K41" s="3" t="s">
        <v>1179</v>
      </c>
      <c r="L41" s="20">
        <v>860</v>
      </c>
    </row>
    <row r="42" spans="1:12" ht="12.75" customHeight="1">
      <c r="A42" s="60" t="s">
        <v>761</v>
      </c>
      <c r="B42" s="2" t="s">
        <v>9</v>
      </c>
      <c r="C42" s="3" t="s">
        <v>904</v>
      </c>
      <c r="D42" s="20">
        <v>5959</v>
      </c>
      <c r="E42" s="3" t="s">
        <v>146</v>
      </c>
      <c r="F42" s="20">
        <v>0</v>
      </c>
      <c r="G42" s="3" t="s">
        <v>210</v>
      </c>
      <c r="H42" s="20">
        <v>507451</v>
      </c>
      <c r="I42" s="3" t="s">
        <v>291</v>
      </c>
      <c r="J42" s="20" t="s">
        <v>660</v>
      </c>
      <c r="K42" s="3" t="s">
        <v>989</v>
      </c>
      <c r="L42" s="20">
        <v>4241</v>
      </c>
    </row>
    <row r="43" spans="1:12" ht="12.75" customHeight="1">
      <c r="A43" s="60" t="s">
        <v>762</v>
      </c>
      <c r="B43" s="2" t="s">
        <v>7</v>
      </c>
      <c r="C43" s="3" t="s">
        <v>869</v>
      </c>
      <c r="D43" s="20">
        <v>2829</v>
      </c>
      <c r="E43" s="3" t="s">
        <v>129</v>
      </c>
      <c r="F43" s="20">
        <v>0</v>
      </c>
      <c r="G43" s="3" t="s">
        <v>1180</v>
      </c>
      <c r="H43" s="20">
        <v>991</v>
      </c>
      <c r="I43" s="3"/>
      <c r="J43" s="23"/>
      <c r="K43" s="3"/>
      <c r="L43" s="23"/>
    </row>
    <row r="44" spans="1:12" ht="12.75" customHeight="1">
      <c r="A44" s="60" t="s">
        <v>713</v>
      </c>
      <c r="B44" s="2" t="s">
        <v>9</v>
      </c>
      <c r="C44" s="3" t="s">
        <v>1361</v>
      </c>
      <c r="D44" s="20">
        <v>43</v>
      </c>
      <c r="E44" s="3" t="s">
        <v>130</v>
      </c>
      <c r="F44" s="20">
        <v>0</v>
      </c>
      <c r="G44" s="3" t="s">
        <v>1089</v>
      </c>
      <c r="H44" s="20">
        <v>197</v>
      </c>
      <c r="I44" s="3" t="s">
        <v>959</v>
      </c>
      <c r="J44" s="23"/>
      <c r="K44" s="3"/>
      <c r="L44" s="23"/>
    </row>
    <row r="45" spans="1:12" ht="12.75" customHeight="1">
      <c r="A45" s="60" t="s">
        <v>764</v>
      </c>
      <c r="B45" s="2" t="s">
        <v>7</v>
      </c>
      <c r="C45" s="3" t="s">
        <v>89</v>
      </c>
      <c r="D45" s="20">
        <v>1420</v>
      </c>
      <c r="E45" s="3" t="s">
        <v>147</v>
      </c>
      <c r="F45" s="20">
        <v>335</v>
      </c>
      <c r="G45" s="3"/>
      <c r="H45" s="23"/>
      <c r="I45" s="3" t="s">
        <v>883</v>
      </c>
      <c r="J45" s="23"/>
      <c r="K45" s="3" t="s">
        <v>395</v>
      </c>
      <c r="L45" s="20" t="s">
        <v>1347</v>
      </c>
    </row>
    <row r="46" spans="1:12" ht="12.75" customHeight="1">
      <c r="A46" s="60" t="s">
        <v>821</v>
      </c>
      <c r="B46" s="2" t="s">
        <v>7</v>
      </c>
      <c r="C46" s="3" t="s">
        <v>1334</v>
      </c>
      <c r="D46" s="20">
        <v>3415</v>
      </c>
      <c r="E46" s="3" t="s">
        <v>148</v>
      </c>
      <c r="F46" s="20">
        <v>160</v>
      </c>
      <c r="G46" s="3"/>
      <c r="H46" s="23"/>
      <c r="I46" s="3" t="s">
        <v>290</v>
      </c>
      <c r="J46" s="20" t="s">
        <v>746</v>
      </c>
      <c r="K46" s="3" t="s">
        <v>396</v>
      </c>
      <c r="L46" s="20" t="s">
        <v>1401</v>
      </c>
    </row>
    <row r="47" spans="1:12" ht="12.75" customHeight="1">
      <c r="A47" s="60" t="s">
        <v>1090</v>
      </c>
      <c r="B47" s="2" t="s">
        <v>6</v>
      </c>
      <c r="C47" s="3" t="s">
        <v>1009</v>
      </c>
      <c r="D47" s="20">
        <v>6893</v>
      </c>
      <c r="E47" s="3" t="s">
        <v>128</v>
      </c>
      <c r="F47" s="20">
        <v>0</v>
      </c>
      <c r="G47" s="3" t="s">
        <v>200</v>
      </c>
      <c r="H47" s="20" t="s">
        <v>981</v>
      </c>
      <c r="I47" s="3" t="s">
        <v>292</v>
      </c>
      <c r="J47" s="20" t="s">
        <v>633</v>
      </c>
      <c r="K47" s="3" t="s">
        <v>982</v>
      </c>
      <c r="L47" s="20">
        <v>380</v>
      </c>
    </row>
    <row r="48" spans="1:12" ht="12.75" customHeight="1">
      <c r="A48" s="60" t="s">
        <v>765</v>
      </c>
      <c r="B48" s="2" t="s">
        <v>4</v>
      </c>
      <c r="C48" s="3" t="s">
        <v>88</v>
      </c>
      <c r="D48" s="20">
        <v>8848</v>
      </c>
      <c r="E48" s="3" t="s">
        <v>149</v>
      </c>
      <c r="F48" s="20" t="s">
        <v>1486</v>
      </c>
      <c r="G48" s="3" t="s">
        <v>658</v>
      </c>
      <c r="H48" s="20">
        <v>33670</v>
      </c>
      <c r="I48" s="3" t="s">
        <v>1184</v>
      </c>
      <c r="J48" s="20">
        <v>4460</v>
      </c>
      <c r="K48" s="3" t="s">
        <v>397</v>
      </c>
      <c r="L48" s="20">
        <v>6379</v>
      </c>
    </row>
    <row r="49" spans="1:12" ht="12.75" customHeight="1">
      <c r="A49" s="60" t="s">
        <v>758</v>
      </c>
      <c r="B49" s="2" t="s">
        <v>8</v>
      </c>
      <c r="C49" s="3" t="s">
        <v>1175</v>
      </c>
      <c r="D49" s="20">
        <v>361</v>
      </c>
      <c r="E49" s="3" t="s">
        <v>139</v>
      </c>
      <c r="F49" s="20">
        <v>0</v>
      </c>
      <c r="G49" s="3" t="s">
        <v>758</v>
      </c>
      <c r="H49" s="20">
        <v>135</v>
      </c>
      <c r="I49" s="3"/>
      <c r="J49" s="23"/>
      <c r="K49" s="3"/>
      <c r="L49" s="23"/>
    </row>
    <row r="50" spans="1:12" ht="12.75" customHeight="1">
      <c r="A50" s="60" t="s">
        <v>771</v>
      </c>
      <c r="B50" s="2" t="s">
        <v>8</v>
      </c>
      <c r="C50" s="3" t="s">
        <v>83</v>
      </c>
      <c r="D50" s="20">
        <v>5</v>
      </c>
      <c r="E50" s="3" t="s">
        <v>139</v>
      </c>
      <c r="F50" s="20">
        <v>0</v>
      </c>
      <c r="G50" s="3" t="s">
        <v>503</v>
      </c>
      <c r="H50" s="23">
        <v>6</v>
      </c>
      <c r="I50" s="3"/>
      <c r="J50" s="23"/>
      <c r="K50" s="3"/>
      <c r="L50" s="23"/>
    </row>
    <row r="51" spans="1:12" ht="12.75" customHeight="1">
      <c r="A51" s="60" t="s">
        <v>767</v>
      </c>
      <c r="B51" s="2" t="s">
        <v>6</v>
      </c>
      <c r="C51" s="3" t="s">
        <v>665</v>
      </c>
      <c r="D51" s="20">
        <v>5775</v>
      </c>
      <c r="E51" s="3" t="s">
        <v>150</v>
      </c>
      <c r="F51" s="20">
        <v>0</v>
      </c>
      <c r="G51" s="3" t="s">
        <v>211</v>
      </c>
      <c r="H51" s="20">
        <v>2100</v>
      </c>
      <c r="I51" s="3" t="s">
        <v>681</v>
      </c>
      <c r="J51" s="20">
        <v>250</v>
      </c>
      <c r="K51" s="3" t="s">
        <v>990</v>
      </c>
      <c r="L51" s="20">
        <v>1540</v>
      </c>
    </row>
    <row r="52" spans="1:12" ht="12.75" customHeight="1">
      <c r="A52" s="60" t="s">
        <v>768</v>
      </c>
      <c r="B52" s="2" t="s">
        <v>7</v>
      </c>
      <c r="C52" s="3" t="s">
        <v>92</v>
      </c>
      <c r="D52" s="20">
        <v>2361</v>
      </c>
      <c r="E52" s="3" t="s">
        <v>139</v>
      </c>
      <c r="F52" s="20">
        <v>0</v>
      </c>
      <c r="G52" s="3" t="s">
        <v>212</v>
      </c>
      <c r="H52" s="20">
        <v>1148</v>
      </c>
      <c r="I52" s="3" t="s">
        <v>862</v>
      </c>
      <c r="J52" s="23">
        <v>0.3</v>
      </c>
      <c r="K52" s="3"/>
      <c r="L52" s="23"/>
    </row>
    <row r="53" spans="1:12" ht="12.75" customHeight="1">
      <c r="A53" s="60" t="s">
        <v>769</v>
      </c>
      <c r="B53" s="2" t="s">
        <v>7</v>
      </c>
      <c r="C53" s="3" t="s">
        <v>1188</v>
      </c>
      <c r="D53" s="20">
        <v>903</v>
      </c>
      <c r="E53" s="3" t="s">
        <v>129</v>
      </c>
      <c r="F53" s="20">
        <v>0</v>
      </c>
      <c r="G53" s="3" t="s">
        <v>213</v>
      </c>
      <c r="H53" s="23">
        <v>180</v>
      </c>
      <c r="I53" s="3" t="s">
        <v>293</v>
      </c>
      <c r="J53" s="20" t="s">
        <v>884</v>
      </c>
      <c r="K53" s="3" t="s">
        <v>769</v>
      </c>
      <c r="L53" s="20" t="s">
        <v>1373</v>
      </c>
    </row>
    <row r="54" spans="1:12" ht="12.75" customHeight="1">
      <c r="A54" s="60" t="s">
        <v>770</v>
      </c>
      <c r="B54" s="2" t="s">
        <v>7</v>
      </c>
      <c r="C54" s="3" t="s">
        <v>1189</v>
      </c>
      <c r="D54" s="20">
        <v>5109</v>
      </c>
      <c r="E54" s="3" t="s">
        <v>129</v>
      </c>
      <c r="F54" s="20">
        <v>0</v>
      </c>
      <c r="G54" s="3" t="s">
        <v>214</v>
      </c>
      <c r="H54" s="23">
        <v>420</v>
      </c>
      <c r="I54" s="3" t="s">
        <v>144</v>
      </c>
      <c r="J54" s="20" t="s">
        <v>734</v>
      </c>
      <c r="K54" s="3" t="s">
        <v>769</v>
      </c>
      <c r="L54" s="20" t="s">
        <v>1374</v>
      </c>
    </row>
    <row r="55" spans="1:12" ht="12.75" customHeight="1">
      <c r="A55" s="60" t="s">
        <v>714</v>
      </c>
      <c r="B55" s="2" t="s">
        <v>8</v>
      </c>
      <c r="C55" s="3" t="s">
        <v>861</v>
      </c>
      <c r="D55" s="20">
        <v>653</v>
      </c>
      <c r="E55" s="3" t="s">
        <v>128</v>
      </c>
      <c r="F55" s="20">
        <v>0</v>
      </c>
      <c r="G55" s="3" t="s">
        <v>1091</v>
      </c>
      <c r="H55" s="20">
        <v>68</v>
      </c>
      <c r="I55" s="3"/>
      <c r="J55" s="23"/>
      <c r="K55" s="3" t="s">
        <v>728</v>
      </c>
      <c r="L55" s="20"/>
    </row>
    <row r="56" spans="1:12" ht="12.75" customHeight="1">
      <c r="A56" s="60" t="s">
        <v>1092</v>
      </c>
      <c r="B56" s="2" t="s">
        <v>9</v>
      </c>
      <c r="C56" s="3" t="s">
        <v>1093</v>
      </c>
      <c r="D56" s="20">
        <v>3819</v>
      </c>
      <c r="E56" s="3" t="s">
        <v>150</v>
      </c>
      <c r="F56" s="20">
        <v>0</v>
      </c>
      <c r="G56" s="3" t="s">
        <v>612</v>
      </c>
      <c r="H56" s="20">
        <v>45</v>
      </c>
      <c r="I56" s="3" t="s">
        <v>1094</v>
      </c>
      <c r="J56" s="20">
        <v>100</v>
      </c>
      <c r="K56" s="3" t="s">
        <v>1340</v>
      </c>
      <c r="L56" s="20">
        <v>152</v>
      </c>
    </row>
    <row r="57" spans="1:12" ht="12.75" customHeight="1">
      <c r="A57" s="60" t="s">
        <v>793</v>
      </c>
      <c r="B57" s="2" t="s">
        <v>7</v>
      </c>
      <c r="C57" s="3" t="s">
        <v>1133</v>
      </c>
      <c r="D57" s="20">
        <v>1752</v>
      </c>
      <c r="E57" s="3" t="s">
        <v>129</v>
      </c>
      <c r="F57" s="20">
        <v>0</v>
      </c>
      <c r="G57" s="3" t="s">
        <v>644</v>
      </c>
      <c r="H57" s="23"/>
      <c r="I57" s="3" t="s">
        <v>294</v>
      </c>
      <c r="J57" s="20">
        <v>1898</v>
      </c>
      <c r="K57" s="3" t="s">
        <v>620</v>
      </c>
      <c r="L57" s="20">
        <v>950</v>
      </c>
    </row>
    <row r="58" spans="1:12" ht="12.75" customHeight="1">
      <c r="A58" s="60" t="s">
        <v>775</v>
      </c>
      <c r="B58" s="2" t="s">
        <v>5</v>
      </c>
      <c r="C58" s="3" t="s">
        <v>1193</v>
      </c>
      <c r="D58" s="20">
        <v>1831</v>
      </c>
      <c r="E58" s="3" t="s">
        <v>126</v>
      </c>
      <c r="F58" s="20">
        <v>0</v>
      </c>
      <c r="G58" s="3" t="s">
        <v>939</v>
      </c>
      <c r="H58" s="20">
        <v>406</v>
      </c>
      <c r="I58" s="3" t="s">
        <v>666</v>
      </c>
      <c r="J58" s="20">
        <v>31</v>
      </c>
      <c r="K58" s="3" t="s">
        <v>398</v>
      </c>
      <c r="L58" s="20" t="s">
        <v>922</v>
      </c>
    </row>
    <row r="59" spans="1:12" ht="12.75" customHeight="1">
      <c r="A59" s="60" t="s">
        <v>776</v>
      </c>
      <c r="B59" s="2" t="s">
        <v>9</v>
      </c>
      <c r="C59" s="3" t="s">
        <v>1021</v>
      </c>
      <c r="D59" s="20">
        <v>1974</v>
      </c>
      <c r="E59" s="3" t="s">
        <v>130</v>
      </c>
      <c r="F59" s="20">
        <v>0</v>
      </c>
      <c r="G59" s="3" t="s">
        <v>776</v>
      </c>
      <c r="H59" s="20">
        <v>104945</v>
      </c>
      <c r="I59" s="3" t="s">
        <v>1194</v>
      </c>
      <c r="J59" s="20">
        <v>66</v>
      </c>
      <c r="K59" s="3" t="s">
        <v>991</v>
      </c>
      <c r="L59" s="20">
        <v>370</v>
      </c>
    </row>
    <row r="60" spans="1:12" ht="12.75" customHeight="1">
      <c r="A60" s="60" t="s">
        <v>777</v>
      </c>
      <c r="B60" s="2" t="s">
        <v>4</v>
      </c>
      <c r="C60" s="3" t="s">
        <v>1197</v>
      </c>
      <c r="D60" s="20">
        <v>1951</v>
      </c>
      <c r="E60" s="3" t="s">
        <v>151</v>
      </c>
      <c r="F60" s="20">
        <v>0</v>
      </c>
      <c r="G60" s="3" t="s">
        <v>777</v>
      </c>
      <c r="H60" s="20">
        <v>9251</v>
      </c>
      <c r="I60" s="3" t="s">
        <v>295</v>
      </c>
      <c r="J60" s="20"/>
      <c r="K60" s="3" t="s">
        <v>399</v>
      </c>
      <c r="L60" s="20">
        <v>100</v>
      </c>
    </row>
    <row r="61" spans="1:12" ht="12.75" customHeight="1">
      <c r="A61" s="60" t="s">
        <v>822</v>
      </c>
      <c r="B61" s="2" t="s">
        <v>5</v>
      </c>
      <c r="C61" s="3" t="s">
        <v>1335</v>
      </c>
      <c r="D61" s="20">
        <v>1602</v>
      </c>
      <c r="E61" s="3" t="s">
        <v>152</v>
      </c>
      <c r="F61" s="20">
        <v>115</v>
      </c>
      <c r="G61" s="3"/>
      <c r="H61" s="23"/>
      <c r="I61" s="3" t="s">
        <v>296</v>
      </c>
      <c r="J61" s="20">
        <v>48.7</v>
      </c>
      <c r="K61" s="3" t="s">
        <v>400</v>
      </c>
      <c r="L61" s="20">
        <v>433</v>
      </c>
    </row>
    <row r="62" spans="1:12" ht="12.75" customHeight="1">
      <c r="A62" s="60" t="s">
        <v>818</v>
      </c>
      <c r="B62" s="2" t="s">
        <v>5</v>
      </c>
      <c r="C62" s="3" t="s">
        <v>650</v>
      </c>
      <c r="D62" s="20">
        <v>173</v>
      </c>
      <c r="E62" s="3" t="s">
        <v>1322</v>
      </c>
      <c r="F62" s="20" t="s">
        <v>1472</v>
      </c>
      <c r="G62" s="3" t="s">
        <v>1323</v>
      </c>
      <c r="H62" s="20">
        <v>7031</v>
      </c>
      <c r="I62" s="3" t="s">
        <v>1324</v>
      </c>
      <c r="J62" s="20">
        <v>39.5</v>
      </c>
      <c r="K62" s="3" t="s">
        <v>1325</v>
      </c>
      <c r="L62" s="20">
        <v>157</v>
      </c>
    </row>
    <row r="63" spans="1:12" ht="12.75" customHeight="1">
      <c r="A63" s="60" t="s">
        <v>1095</v>
      </c>
      <c r="B63" s="2" t="s">
        <v>7</v>
      </c>
      <c r="C63" s="3" t="s">
        <v>78</v>
      </c>
      <c r="D63" s="20">
        <v>2063</v>
      </c>
      <c r="E63" s="3" t="s">
        <v>153</v>
      </c>
      <c r="F63" s="20" t="s">
        <v>1479</v>
      </c>
      <c r="G63" s="3" t="s">
        <v>934</v>
      </c>
      <c r="H63" s="23">
        <v>2</v>
      </c>
      <c r="I63" s="3" t="s">
        <v>297</v>
      </c>
      <c r="J63" s="20" t="s">
        <v>1362</v>
      </c>
      <c r="K63" s="3" t="s">
        <v>401</v>
      </c>
      <c r="L63" s="20"/>
    </row>
    <row r="64" spans="1:12" ht="12.75" customHeight="1">
      <c r="A64" s="60" t="s">
        <v>1096</v>
      </c>
      <c r="B64" s="2" t="s">
        <v>9</v>
      </c>
      <c r="C64" s="3" t="s">
        <v>910</v>
      </c>
      <c r="D64" s="20">
        <v>1447</v>
      </c>
      <c r="E64" s="3" t="s">
        <v>130</v>
      </c>
      <c r="F64" s="20">
        <v>0</v>
      </c>
      <c r="G64" s="3" t="s">
        <v>1096</v>
      </c>
      <c r="H64" s="20">
        <v>751</v>
      </c>
      <c r="I64" s="3" t="s">
        <v>842</v>
      </c>
      <c r="J64" s="25">
        <v>3.6</v>
      </c>
      <c r="K64" s="3" t="s">
        <v>1010</v>
      </c>
      <c r="L64" s="20"/>
    </row>
    <row r="65" spans="1:12" ht="12.75" customHeight="1">
      <c r="A65" s="60" t="s">
        <v>715</v>
      </c>
      <c r="B65" s="2" t="s">
        <v>9</v>
      </c>
      <c r="C65" s="3" t="s">
        <v>1097</v>
      </c>
      <c r="D65" s="20">
        <v>3175</v>
      </c>
      <c r="E65" s="3" t="s">
        <v>1098</v>
      </c>
      <c r="F65" s="20" t="s">
        <v>1480</v>
      </c>
      <c r="G65" s="3" t="s">
        <v>215</v>
      </c>
      <c r="H65" s="20" t="s">
        <v>1011</v>
      </c>
      <c r="I65" s="3" t="s">
        <v>1098</v>
      </c>
      <c r="J65" s="20">
        <v>265</v>
      </c>
      <c r="K65" s="3" t="s">
        <v>983</v>
      </c>
      <c r="L65" s="20">
        <v>296</v>
      </c>
    </row>
    <row r="66" spans="1:12" ht="12.75" customHeight="1">
      <c r="A66" s="60" t="s">
        <v>1099</v>
      </c>
      <c r="B66" s="2" t="s">
        <v>6</v>
      </c>
      <c r="C66" s="3" t="s">
        <v>1100</v>
      </c>
      <c r="D66" s="20">
        <v>6267</v>
      </c>
      <c r="E66" s="3" t="s">
        <v>128</v>
      </c>
      <c r="F66" s="20">
        <v>0</v>
      </c>
      <c r="G66" s="3" t="s">
        <v>1101</v>
      </c>
      <c r="H66" s="20">
        <v>4278</v>
      </c>
      <c r="I66" s="3" t="s">
        <v>298</v>
      </c>
      <c r="J66" s="20">
        <v>392</v>
      </c>
      <c r="K66" s="3" t="s">
        <v>402</v>
      </c>
      <c r="L66" s="20" t="s">
        <v>1363</v>
      </c>
    </row>
    <row r="67" spans="1:12" ht="12.75" customHeight="1">
      <c r="A67" s="60" t="s">
        <v>716</v>
      </c>
      <c r="B67" s="2" t="s">
        <v>7</v>
      </c>
      <c r="C67" s="3" t="s">
        <v>79</v>
      </c>
      <c r="D67" s="20">
        <v>2642</v>
      </c>
      <c r="E67" s="3" t="s">
        <v>154</v>
      </c>
      <c r="F67" s="20" t="s">
        <v>1481</v>
      </c>
      <c r="G67" s="3" t="s">
        <v>1102</v>
      </c>
      <c r="H67" s="23">
        <v>41</v>
      </c>
      <c r="I67" s="3" t="s">
        <v>299</v>
      </c>
      <c r="J67" s="20" t="s">
        <v>999</v>
      </c>
      <c r="K67" s="3" t="s">
        <v>403</v>
      </c>
      <c r="L67" s="20" t="s">
        <v>1364</v>
      </c>
    </row>
    <row r="68" spans="1:12" ht="12.75" customHeight="1">
      <c r="A68" s="60" t="s">
        <v>1103</v>
      </c>
      <c r="B68" s="2" t="s">
        <v>9</v>
      </c>
      <c r="C68" s="3" t="s">
        <v>1104</v>
      </c>
      <c r="D68" s="20">
        <v>2730</v>
      </c>
      <c r="E68" s="3" t="s">
        <v>128</v>
      </c>
      <c r="F68" s="20">
        <v>0</v>
      </c>
      <c r="G68" s="3" t="s">
        <v>962</v>
      </c>
      <c r="H68" s="23">
        <v>25</v>
      </c>
      <c r="I68" s="3" t="s">
        <v>300</v>
      </c>
      <c r="J68" s="20">
        <v>135</v>
      </c>
      <c r="K68" s="3" t="s">
        <v>404</v>
      </c>
      <c r="L68" s="20">
        <v>320</v>
      </c>
    </row>
    <row r="69" spans="1:12" ht="12.75" customHeight="1">
      <c r="A69" s="60" t="s">
        <v>798</v>
      </c>
      <c r="B69" s="2" t="s">
        <v>7</v>
      </c>
      <c r="C69" s="3" t="s">
        <v>101</v>
      </c>
      <c r="D69" s="20">
        <v>3008</v>
      </c>
      <c r="E69" s="3" t="s">
        <v>129</v>
      </c>
      <c r="F69" s="20">
        <v>0</v>
      </c>
      <c r="G69" s="3" t="s">
        <v>997</v>
      </c>
      <c r="H69" s="20">
        <v>2017</v>
      </c>
      <c r="I69" s="3" t="s">
        <v>737</v>
      </c>
      <c r="J69" s="23"/>
      <c r="K69" s="3" t="s">
        <v>405</v>
      </c>
      <c r="L69" s="20" t="s">
        <v>1170</v>
      </c>
    </row>
    <row r="70" spans="1:12" ht="12.75" customHeight="1">
      <c r="A70" s="60" t="s">
        <v>1105</v>
      </c>
      <c r="B70" s="2" t="s">
        <v>7</v>
      </c>
      <c r="C70" s="3" t="s">
        <v>1365</v>
      </c>
      <c r="D70" s="20">
        <v>3018</v>
      </c>
      <c r="E70" s="3" t="s">
        <v>155</v>
      </c>
      <c r="F70" s="20" t="s">
        <v>1482</v>
      </c>
      <c r="G70" s="3" t="s">
        <v>216</v>
      </c>
      <c r="H70" s="20">
        <v>755</v>
      </c>
      <c r="I70" s="14" t="s">
        <v>301</v>
      </c>
      <c r="J70" s="23"/>
      <c r="K70" s="3" t="s">
        <v>406</v>
      </c>
      <c r="L70" s="20">
        <v>750</v>
      </c>
    </row>
    <row r="71" spans="1:12" ht="12.75" customHeight="1">
      <c r="A71" s="60" t="s">
        <v>833</v>
      </c>
      <c r="B71" s="2" t="s">
        <v>5</v>
      </c>
      <c r="C71" s="3" t="s">
        <v>102</v>
      </c>
      <c r="D71" s="20">
        <v>318</v>
      </c>
      <c r="E71" s="3" t="s">
        <v>156</v>
      </c>
      <c r="F71" s="20">
        <v>0</v>
      </c>
      <c r="G71" s="3" t="s">
        <v>219</v>
      </c>
      <c r="H71" s="20">
        <v>2671</v>
      </c>
      <c r="I71" s="3" t="s">
        <v>302</v>
      </c>
      <c r="J71" s="20" t="s">
        <v>625</v>
      </c>
      <c r="K71" s="3" t="s">
        <v>1008</v>
      </c>
      <c r="L71" s="20">
        <v>162</v>
      </c>
    </row>
    <row r="72" spans="1:12" ht="12.75" customHeight="1">
      <c r="A72" s="60" t="s">
        <v>721</v>
      </c>
      <c r="B72" s="2" t="s">
        <v>7</v>
      </c>
      <c r="C72" s="3" t="s">
        <v>911</v>
      </c>
      <c r="D72" s="20">
        <v>4620</v>
      </c>
      <c r="E72" s="3" t="s">
        <v>157</v>
      </c>
      <c r="F72" s="20" t="s">
        <v>1483</v>
      </c>
      <c r="G72" s="3" t="s">
        <v>217</v>
      </c>
      <c r="H72" s="23">
        <v>28</v>
      </c>
      <c r="I72" s="3" t="s">
        <v>634</v>
      </c>
      <c r="J72" s="20">
        <v>3165</v>
      </c>
      <c r="K72" s="3" t="s">
        <v>407</v>
      </c>
      <c r="L72" s="20" t="s">
        <v>1342</v>
      </c>
    </row>
    <row r="73" spans="1:12" ht="12.75" customHeight="1">
      <c r="A73" s="60" t="s">
        <v>837</v>
      </c>
      <c r="B73" s="2" t="s">
        <v>6</v>
      </c>
      <c r="C73" s="3" t="s">
        <v>82</v>
      </c>
      <c r="D73" s="20">
        <v>705</v>
      </c>
      <c r="E73" s="3" t="s">
        <v>129</v>
      </c>
      <c r="F73" s="20">
        <v>0</v>
      </c>
      <c r="G73" s="3" t="s">
        <v>218</v>
      </c>
      <c r="H73" s="20">
        <v>6605</v>
      </c>
      <c r="I73" s="3" t="s">
        <v>857</v>
      </c>
      <c r="J73" s="23"/>
      <c r="K73" s="3" t="s">
        <v>1066</v>
      </c>
      <c r="L73" s="23"/>
    </row>
    <row r="74" spans="1:12" ht="12.75" customHeight="1">
      <c r="A74" s="60" t="s">
        <v>723</v>
      </c>
      <c r="B74" s="2" t="s">
        <v>5</v>
      </c>
      <c r="C74" s="3" t="s">
        <v>865</v>
      </c>
      <c r="D74" s="20">
        <v>882</v>
      </c>
      <c r="E74" s="3" t="s">
        <v>129</v>
      </c>
      <c r="F74" s="20">
        <v>0</v>
      </c>
      <c r="G74" s="3" t="s">
        <v>1113</v>
      </c>
      <c r="H74" s="20">
        <v>374</v>
      </c>
      <c r="I74" s="3" t="s">
        <v>730</v>
      </c>
      <c r="J74" s="25">
        <v>3.4</v>
      </c>
      <c r="K74" s="3"/>
      <c r="L74" s="23"/>
    </row>
    <row r="75" spans="1:12" ht="12.75" customHeight="1">
      <c r="A75" s="60" t="s">
        <v>886</v>
      </c>
      <c r="B75" s="2" t="s">
        <v>8</v>
      </c>
      <c r="C75" s="3" t="s">
        <v>863</v>
      </c>
      <c r="D75" s="20">
        <v>1323</v>
      </c>
      <c r="E75" s="3" t="s">
        <v>128</v>
      </c>
      <c r="F75" s="20">
        <v>0</v>
      </c>
      <c r="G75" s="3" t="s">
        <v>1111</v>
      </c>
      <c r="H75" s="20">
        <v>10642</v>
      </c>
      <c r="I75" s="3"/>
      <c r="J75" s="23"/>
      <c r="K75" s="3" t="s">
        <v>729</v>
      </c>
      <c r="L75" s="20">
        <v>112</v>
      </c>
    </row>
    <row r="76" spans="1:12" ht="12.75" customHeight="1">
      <c r="A76" s="60" t="s">
        <v>813</v>
      </c>
      <c r="B76" s="2" t="s">
        <v>5</v>
      </c>
      <c r="C76" s="3" t="s">
        <v>1315</v>
      </c>
      <c r="D76" s="20">
        <v>1328</v>
      </c>
      <c r="E76" s="3" t="s">
        <v>156</v>
      </c>
      <c r="F76" s="20">
        <v>0</v>
      </c>
      <c r="G76" s="3" t="s">
        <v>375</v>
      </c>
      <c r="H76" s="20">
        <v>1638</v>
      </c>
      <c r="I76" s="3" t="s">
        <v>1316</v>
      </c>
      <c r="J76" s="20">
        <v>1377</v>
      </c>
      <c r="K76" s="3" t="s">
        <v>1317</v>
      </c>
      <c r="L76" s="20">
        <v>483</v>
      </c>
    </row>
    <row r="77" spans="1:12" ht="12.75" customHeight="1">
      <c r="A77" s="60" t="s">
        <v>799</v>
      </c>
      <c r="B77" s="2" t="s">
        <v>5</v>
      </c>
      <c r="C77" s="3" t="s">
        <v>1156</v>
      </c>
      <c r="D77" s="20">
        <v>4807</v>
      </c>
      <c r="E77" s="3" t="s">
        <v>158</v>
      </c>
      <c r="F77" s="20" t="s">
        <v>1491</v>
      </c>
      <c r="G77" s="3" t="s">
        <v>220</v>
      </c>
      <c r="H77" s="20">
        <v>8680</v>
      </c>
      <c r="I77" s="3" t="s">
        <v>303</v>
      </c>
      <c r="J77" s="20" t="s">
        <v>1016</v>
      </c>
      <c r="K77" s="3" t="s">
        <v>1276</v>
      </c>
      <c r="L77" s="20">
        <v>1020</v>
      </c>
    </row>
    <row r="78" spans="1:12" ht="12.75" customHeight="1">
      <c r="A78" s="60" t="s">
        <v>800</v>
      </c>
      <c r="B78" s="2" t="s">
        <v>6</v>
      </c>
      <c r="C78" s="3" t="s">
        <v>848</v>
      </c>
      <c r="D78" s="20">
        <v>851</v>
      </c>
      <c r="E78" s="3" t="s">
        <v>129</v>
      </c>
      <c r="F78" s="20">
        <v>0</v>
      </c>
      <c r="G78" s="3" t="s">
        <v>890</v>
      </c>
      <c r="H78" s="23">
        <v>155</v>
      </c>
      <c r="I78" s="3" t="s">
        <v>304</v>
      </c>
      <c r="J78" s="23">
        <v>310</v>
      </c>
      <c r="K78" s="3" t="s">
        <v>1277</v>
      </c>
      <c r="L78" s="20">
        <v>720</v>
      </c>
    </row>
    <row r="79" spans="1:12" ht="12.75" customHeight="1">
      <c r="A79" s="60" t="s">
        <v>801</v>
      </c>
      <c r="B79" s="2" t="s">
        <v>8</v>
      </c>
      <c r="C79" s="3" t="s">
        <v>871</v>
      </c>
      <c r="D79" s="20">
        <v>2241</v>
      </c>
      <c r="E79" s="3" t="s">
        <v>128</v>
      </c>
      <c r="F79" s="20">
        <v>0</v>
      </c>
      <c r="G79" s="3" t="s">
        <v>1278</v>
      </c>
      <c r="H79" s="20">
        <v>1042</v>
      </c>
      <c r="I79" s="3" t="s">
        <v>738</v>
      </c>
      <c r="J79" s="25">
        <v>0.2</v>
      </c>
      <c r="K79" s="3" t="s">
        <v>739</v>
      </c>
      <c r="L79" s="20"/>
    </row>
    <row r="80" spans="1:12" ht="12.75" customHeight="1">
      <c r="A80" s="60" t="s">
        <v>1027</v>
      </c>
      <c r="B80" s="2" t="s">
        <v>700</v>
      </c>
      <c r="C80" s="3" t="s">
        <v>870</v>
      </c>
      <c r="D80" s="20">
        <v>1850</v>
      </c>
      <c r="E80" s="3" t="s">
        <v>139</v>
      </c>
      <c r="F80" s="20">
        <v>0</v>
      </c>
      <c r="G80" s="3" t="s">
        <v>672</v>
      </c>
      <c r="H80" s="20">
        <v>5820</v>
      </c>
      <c r="I80" s="3" t="s">
        <v>858</v>
      </c>
      <c r="J80" s="23"/>
      <c r="K80" s="3"/>
      <c r="L80" s="23"/>
    </row>
    <row r="81" spans="1:12" ht="12.75" customHeight="1">
      <c r="A81" s="60" t="s">
        <v>1114</v>
      </c>
      <c r="B81" s="2" t="s">
        <v>7</v>
      </c>
      <c r="C81" s="3" t="s">
        <v>1115</v>
      </c>
      <c r="D81" s="20">
        <v>1370</v>
      </c>
      <c r="E81" s="3" t="s">
        <v>129</v>
      </c>
      <c r="F81" s="20">
        <v>0</v>
      </c>
      <c r="G81" s="3" t="s">
        <v>963</v>
      </c>
      <c r="H81" s="23"/>
      <c r="I81" s="3" t="s">
        <v>1164</v>
      </c>
      <c r="J81" s="20">
        <v>806</v>
      </c>
      <c r="K81" s="3" t="s">
        <v>408</v>
      </c>
      <c r="L81" s="20" t="s">
        <v>731</v>
      </c>
    </row>
    <row r="82" spans="1:12" ht="12.75" customHeight="1">
      <c r="A82" s="60" t="s">
        <v>1116</v>
      </c>
      <c r="B82" s="2" t="s">
        <v>7</v>
      </c>
      <c r="C82" s="3" t="s">
        <v>83</v>
      </c>
      <c r="D82" s="20">
        <v>53</v>
      </c>
      <c r="E82" s="3" t="s">
        <v>129</v>
      </c>
      <c r="F82" s="20">
        <v>0</v>
      </c>
      <c r="G82" s="3" t="s">
        <v>843</v>
      </c>
      <c r="H82" s="23">
        <v>12</v>
      </c>
      <c r="I82" s="3"/>
      <c r="J82" s="23"/>
      <c r="K82" s="3" t="s">
        <v>1116</v>
      </c>
      <c r="L82" s="20" t="s">
        <v>732</v>
      </c>
    </row>
    <row r="83" spans="1:12" ht="12.75" customHeight="1">
      <c r="A83" s="60" t="s">
        <v>1117</v>
      </c>
      <c r="B83" s="2" t="s">
        <v>4</v>
      </c>
      <c r="C83" s="3" t="s">
        <v>103</v>
      </c>
      <c r="D83" s="20">
        <v>5201</v>
      </c>
      <c r="E83" s="3" t="s">
        <v>159</v>
      </c>
      <c r="F83" s="20">
        <v>-1.5</v>
      </c>
      <c r="G83" s="3"/>
      <c r="H83" s="23"/>
      <c r="I83" s="3" t="s">
        <v>844</v>
      </c>
      <c r="J83" s="20">
        <v>37.5</v>
      </c>
      <c r="K83" s="3" t="s">
        <v>409</v>
      </c>
      <c r="L83" s="20" t="s">
        <v>1012</v>
      </c>
    </row>
    <row r="84" spans="1:12" ht="12.75" customHeight="1">
      <c r="A84" s="60" t="s">
        <v>807</v>
      </c>
      <c r="B84" s="2" t="s">
        <v>5</v>
      </c>
      <c r="C84" s="3" t="s">
        <v>1291</v>
      </c>
      <c r="D84" s="20">
        <v>2962</v>
      </c>
      <c r="E84" s="3" t="s">
        <v>879</v>
      </c>
      <c r="F84" s="20">
        <v>-3.5</v>
      </c>
      <c r="G84" s="3" t="s">
        <v>1292</v>
      </c>
      <c r="H84" s="20">
        <v>930</v>
      </c>
      <c r="I84" s="3" t="s">
        <v>305</v>
      </c>
      <c r="J84" s="20" t="s">
        <v>742</v>
      </c>
      <c r="K84" s="3" t="s">
        <v>410</v>
      </c>
      <c r="L84" s="20" t="s">
        <v>647</v>
      </c>
    </row>
    <row r="85" spans="1:12" ht="12.75" customHeight="1">
      <c r="A85" s="60" t="s">
        <v>1118</v>
      </c>
      <c r="B85" s="2" t="s">
        <v>7</v>
      </c>
      <c r="C85" s="3" t="s">
        <v>893</v>
      </c>
      <c r="D85" s="20">
        <v>885</v>
      </c>
      <c r="E85" s="3" t="s">
        <v>129</v>
      </c>
      <c r="F85" s="20">
        <v>0</v>
      </c>
      <c r="G85" s="3" t="s">
        <v>221</v>
      </c>
      <c r="H85" s="23">
        <v>190</v>
      </c>
      <c r="I85" s="3" t="s">
        <v>306</v>
      </c>
      <c r="J85" s="20">
        <v>8485</v>
      </c>
      <c r="K85" s="3" t="s">
        <v>411</v>
      </c>
      <c r="L85" s="20" t="s">
        <v>1367</v>
      </c>
    </row>
    <row r="86" spans="1:12" ht="12.75" customHeight="1">
      <c r="A86" s="60" t="s">
        <v>1119</v>
      </c>
      <c r="B86" s="2" t="s">
        <v>5</v>
      </c>
      <c r="C86" s="3" t="s">
        <v>1120</v>
      </c>
      <c r="D86" s="20">
        <v>426</v>
      </c>
      <c r="E86" s="3" t="s">
        <v>151</v>
      </c>
      <c r="F86" s="20">
        <v>0</v>
      </c>
      <c r="G86" s="3"/>
      <c r="H86" s="23"/>
      <c r="I86" s="3"/>
      <c r="J86" s="23"/>
      <c r="K86" s="3"/>
      <c r="L86" s="23"/>
    </row>
    <row r="87" spans="1:12" ht="12.75" customHeight="1">
      <c r="A87" s="60" t="s">
        <v>774</v>
      </c>
      <c r="B87" s="2" t="s">
        <v>5</v>
      </c>
      <c r="C87" s="3" t="s">
        <v>93</v>
      </c>
      <c r="D87" s="20">
        <v>2904</v>
      </c>
      <c r="E87" s="3" t="s">
        <v>151</v>
      </c>
      <c r="F87" s="20">
        <v>0</v>
      </c>
      <c r="G87" s="3" t="s">
        <v>222</v>
      </c>
      <c r="H87" s="20">
        <v>8279</v>
      </c>
      <c r="I87" s="3" t="s">
        <v>671</v>
      </c>
      <c r="J87" s="20">
        <v>96</v>
      </c>
      <c r="K87" s="3" t="s">
        <v>641</v>
      </c>
      <c r="L87" s="20">
        <v>297</v>
      </c>
    </row>
    <row r="88" spans="1:12" ht="12.75" customHeight="1">
      <c r="A88" s="60" t="s">
        <v>724</v>
      </c>
      <c r="B88" s="2" t="s">
        <v>9</v>
      </c>
      <c r="C88" s="3" t="s">
        <v>1107</v>
      </c>
      <c r="D88" s="20">
        <v>3693</v>
      </c>
      <c r="E88" s="3" t="s">
        <v>160</v>
      </c>
      <c r="F88" s="20">
        <v>0</v>
      </c>
      <c r="G88" s="3" t="s">
        <v>724</v>
      </c>
      <c r="H88" s="20">
        <v>2130800</v>
      </c>
      <c r="I88" s="3"/>
      <c r="J88" s="23"/>
      <c r="K88" s="3"/>
      <c r="L88" s="23"/>
    </row>
    <row r="89" spans="1:12" ht="12.75" customHeight="1">
      <c r="A89" s="60" t="s">
        <v>1121</v>
      </c>
      <c r="B89" s="2" t="s">
        <v>9</v>
      </c>
      <c r="C89" s="3" t="s">
        <v>1122</v>
      </c>
      <c r="D89" s="20">
        <v>840</v>
      </c>
      <c r="E89" s="3" t="s">
        <v>130</v>
      </c>
      <c r="F89" s="20">
        <v>0</v>
      </c>
      <c r="G89" s="3" t="s">
        <v>1121</v>
      </c>
      <c r="H89" s="20">
        <v>311</v>
      </c>
      <c r="I89" s="3" t="s">
        <v>1123</v>
      </c>
      <c r="J89" s="20"/>
      <c r="K89" s="3" t="s">
        <v>1124</v>
      </c>
      <c r="L89" s="20"/>
    </row>
    <row r="90" spans="1:12" ht="12.75" customHeight="1">
      <c r="A90" s="60" t="s">
        <v>1125</v>
      </c>
      <c r="B90" s="2" t="s">
        <v>9</v>
      </c>
      <c r="C90" s="3" t="s">
        <v>866</v>
      </c>
      <c r="D90" s="20">
        <v>1467</v>
      </c>
      <c r="E90" s="3" t="s">
        <v>130</v>
      </c>
      <c r="F90" s="20">
        <v>0</v>
      </c>
      <c r="G90" s="3" t="s">
        <v>613</v>
      </c>
      <c r="H90" s="20">
        <v>848</v>
      </c>
      <c r="I90" s="3" t="s">
        <v>307</v>
      </c>
      <c r="J90" s="23">
        <v>38</v>
      </c>
      <c r="K90" s="3" t="s">
        <v>1126</v>
      </c>
      <c r="L90" s="20">
        <v>32</v>
      </c>
    </row>
    <row r="91" spans="1:12" ht="12.75" customHeight="1">
      <c r="A91" s="60" t="s">
        <v>1127</v>
      </c>
      <c r="B91" s="2" t="s">
        <v>8</v>
      </c>
      <c r="C91" s="3" t="s">
        <v>1128</v>
      </c>
      <c r="D91" s="20">
        <v>406</v>
      </c>
      <c r="E91" s="3" t="s">
        <v>128</v>
      </c>
      <c r="F91" s="20">
        <v>0</v>
      </c>
      <c r="G91" s="3" t="s">
        <v>1127</v>
      </c>
      <c r="H91" s="20">
        <v>541</v>
      </c>
      <c r="I91" s="3" t="s">
        <v>308</v>
      </c>
      <c r="J91" s="20"/>
      <c r="K91" s="3" t="s">
        <v>1013</v>
      </c>
      <c r="L91" s="20"/>
    </row>
    <row r="92" spans="1:12" ht="12.75" customHeight="1">
      <c r="A92" s="60" t="s">
        <v>1129</v>
      </c>
      <c r="B92" s="2" t="s">
        <v>9</v>
      </c>
      <c r="C92" s="3" t="s">
        <v>1130</v>
      </c>
      <c r="D92" s="20">
        <v>4220</v>
      </c>
      <c r="E92" s="3" t="s">
        <v>150</v>
      </c>
      <c r="F92" s="20">
        <v>0</v>
      </c>
      <c r="G92" s="3" t="s">
        <v>223</v>
      </c>
      <c r="H92" s="23">
        <v>0.5</v>
      </c>
      <c r="I92" s="3" t="s">
        <v>1131</v>
      </c>
      <c r="J92" s="20">
        <v>590</v>
      </c>
      <c r="K92" s="3" t="s">
        <v>984</v>
      </c>
      <c r="L92" s="20">
        <v>400</v>
      </c>
    </row>
    <row r="93" spans="1:12" ht="12.75" customHeight="1">
      <c r="A93" s="60" t="s">
        <v>1132</v>
      </c>
      <c r="B93" s="2" t="s">
        <v>7</v>
      </c>
      <c r="C93" s="3" t="s">
        <v>1133</v>
      </c>
      <c r="D93" s="20">
        <v>1752</v>
      </c>
      <c r="E93" s="3" t="s">
        <v>129</v>
      </c>
      <c r="F93" s="20">
        <v>0</v>
      </c>
      <c r="G93" s="3" t="s">
        <v>652</v>
      </c>
      <c r="H93" s="23">
        <v>226</v>
      </c>
      <c r="I93" s="12" t="s">
        <v>309</v>
      </c>
      <c r="J93" s="20">
        <v>26.6</v>
      </c>
      <c r="K93" s="3" t="s">
        <v>1244</v>
      </c>
      <c r="L93" s="20" t="s">
        <v>1343</v>
      </c>
    </row>
    <row r="94" spans="1:12" ht="12.75" customHeight="1">
      <c r="A94" s="60" t="s">
        <v>1134</v>
      </c>
      <c r="B94" s="2" t="s">
        <v>7</v>
      </c>
      <c r="C94" s="3" t="s">
        <v>84</v>
      </c>
      <c r="D94" s="20">
        <v>310</v>
      </c>
      <c r="E94" s="3" t="s">
        <v>129</v>
      </c>
      <c r="F94" s="20">
        <v>0</v>
      </c>
      <c r="G94" s="3" t="s">
        <v>1135</v>
      </c>
      <c r="H94" s="23">
        <v>273</v>
      </c>
      <c r="I94" s="2" t="s">
        <v>1174</v>
      </c>
      <c r="J94" s="23">
        <v>1.5</v>
      </c>
      <c r="K94" s="3" t="s">
        <v>412</v>
      </c>
      <c r="L94" s="20" t="s">
        <v>1344</v>
      </c>
    </row>
    <row r="95" spans="1:12" ht="12.75" customHeight="1">
      <c r="A95" s="60" t="s">
        <v>1136</v>
      </c>
      <c r="B95" s="2" t="s">
        <v>6</v>
      </c>
      <c r="C95" s="3" t="s">
        <v>1137</v>
      </c>
      <c r="D95" s="20">
        <v>2739</v>
      </c>
      <c r="E95" s="3" t="s">
        <v>129</v>
      </c>
      <c r="F95" s="20">
        <v>0</v>
      </c>
      <c r="G95" s="3" t="s">
        <v>960</v>
      </c>
      <c r="H95" s="23">
        <v>57</v>
      </c>
      <c r="I95" s="3"/>
      <c r="J95" s="23"/>
      <c r="K95" s="3" t="s">
        <v>1138</v>
      </c>
      <c r="L95" s="20">
        <v>970</v>
      </c>
    </row>
    <row r="96" spans="1:12" ht="12.75" customHeight="1">
      <c r="A96" s="60" t="s">
        <v>1139</v>
      </c>
      <c r="B96" s="2" t="s">
        <v>9</v>
      </c>
      <c r="C96" s="3" t="s">
        <v>902</v>
      </c>
      <c r="D96" s="20">
        <v>2674</v>
      </c>
      <c r="E96" s="3" t="s">
        <v>130</v>
      </c>
      <c r="F96" s="20">
        <v>0</v>
      </c>
      <c r="G96" s="3" t="s">
        <v>215</v>
      </c>
      <c r="H96" s="20" t="s">
        <v>1014</v>
      </c>
      <c r="I96" s="3" t="s">
        <v>1140</v>
      </c>
      <c r="J96" s="20">
        <v>180</v>
      </c>
      <c r="K96" s="3" t="s">
        <v>413</v>
      </c>
      <c r="L96" s="20" t="s">
        <v>664</v>
      </c>
    </row>
    <row r="97" spans="1:12" ht="12.75" customHeight="1">
      <c r="A97" s="60" t="s">
        <v>725</v>
      </c>
      <c r="B97" s="2" t="s">
        <v>700</v>
      </c>
      <c r="C97" s="3" t="s">
        <v>985</v>
      </c>
      <c r="D97" s="20">
        <v>2745</v>
      </c>
      <c r="E97" s="3" t="s">
        <v>139</v>
      </c>
      <c r="F97" s="20">
        <v>0</v>
      </c>
      <c r="G97" s="3" t="s">
        <v>1141</v>
      </c>
      <c r="H97" s="23">
        <v>372</v>
      </c>
      <c r="I97" s="3" t="s">
        <v>695</v>
      </c>
      <c r="J97" s="23"/>
      <c r="K97" s="3"/>
      <c r="L97" s="23"/>
    </row>
    <row r="98" spans="1:12" ht="12.75" customHeight="1">
      <c r="A98" s="60" t="s">
        <v>831</v>
      </c>
      <c r="B98" s="2" t="s">
        <v>5</v>
      </c>
      <c r="C98" s="3" t="s">
        <v>1354</v>
      </c>
      <c r="D98" s="20">
        <v>76</v>
      </c>
      <c r="E98" s="3" t="s">
        <v>83</v>
      </c>
      <c r="F98" s="20">
        <v>19</v>
      </c>
      <c r="G98" s="3"/>
      <c r="H98" s="23"/>
      <c r="I98" s="3"/>
      <c r="J98" s="23"/>
      <c r="K98" s="3"/>
      <c r="L98" s="23"/>
    </row>
    <row r="99" spans="1:12" ht="12.75" customHeight="1">
      <c r="A99" s="60" t="s">
        <v>1142</v>
      </c>
      <c r="B99" s="2" t="s">
        <v>9</v>
      </c>
      <c r="C99" s="3" t="s">
        <v>1143</v>
      </c>
      <c r="D99" s="20">
        <v>2849</v>
      </c>
      <c r="E99" s="3" t="s">
        <v>150</v>
      </c>
      <c r="F99" s="20">
        <v>0</v>
      </c>
      <c r="G99" s="3" t="s">
        <v>1144</v>
      </c>
      <c r="H99" s="20">
        <v>155</v>
      </c>
      <c r="I99" s="3" t="s">
        <v>659</v>
      </c>
      <c r="J99" s="20">
        <v>1110</v>
      </c>
      <c r="K99" s="3" t="s">
        <v>986</v>
      </c>
      <c r="L99" s="20">
        <v>320</v>
      </c>
    </row>
    <row r="100" spans="1:12" ht="12.75" customHeight="1">
      <c r="A100" s="60" t="s">
        <v>726</v>
      </c>
      <c r="B100" s="2" t="s">
        <v>4</v>
      </c>
      <c r="C100" s="3" t="s">
        <v>1145</v>
      </c>
      <c r="D100" s="20">
        <v>958</v>
      </c>
      <c r="E100" s="3" t="s">
        <v>140</v>
      </c>
      <c r="F100" s="20">
        <v>0</v>
      </c>
      <c r="G100" s="3" t="s">
        <v>224</v>
      </c>
      <c r="H100" s="23">
        <v>146</v>
      </c>
      <c r="I100" s="3" t="s">
        <v>310</v>
      </c>
      <c r="J100" s="20"/>
      <c r="K100" s="3" t="s">
        <v>635</v>
      </c>
      <c r="L100" s="20"/>
    </row>
    <row r="101" spans="1:12" ht="12.75" customHeight="1">
      <c r="A101" s="60" t="s">
        <v>826</v>
      </c>
      <c r="B101" s="2" t="s">
        <v>5</v>
      </c>
      <c r="C101" s="3" t="s">
        <v>590</v>
      </c>
      <c r="D101" s="20">
        <v>1015</v>
      </c>
      <c r="E101" s="3" t="s">
        <v>853</v>
      </c>
      <c r="F101" s="20">
        <v>78</v>
      </c>
      <c r="G101" s="3" t="s">
        <v>225</v>
      </c>
      <c r="H101" s="23">
        <v>256</v>
      </c>
      <c r="I101" s="3" t="s">
        <v>591</v>
      </c>
      <c r="J101" s="20">
        <v>596</v>
      </c>
      <c r="K101" s="3" t="s">
        <v>414</v>
      </c>
      <c r="L101" s="20" t="s">
        <v>690</v>
      </c>
    </row>
    <row r="102" spans="1:12" ht="12.75" customHeight="1">
      <c r="A102" s="60" t="s">
        <v>751</v>
      </c>
      <c r="B102" s="2" t="s">
        <v>5</v>
      </c>
      <c r="C102" s="3" t="s">
        <v>631</v>
      </c>
      <c r="D102" s="20">
        <v>2110</v>
      </c>
      <c r="E102" s="3" t="s">
        <v>129</v>
      </c>
      <c r="F102" s="20">
        <v>0</v>
      </c>
      <c r="G102" s="3" t="s">
        <v>376</v>
      </c>
      <c r="H102" s="20">
        <v>102820</v>
      </c>
      <c r="I102" s="3" t="s">
        <v>311</v>
      </c>
      <c r="J102" s="20">
        <v>83</v>
      </c>
      <c r="K102" s="3" t="s">
        <v>630</v>
      </c>
      <c r="L102" s="20">
        <v>230</v>
      </c>
    </row>
    <row r="103" spans="1:12" ht="12.75" customHeight="1">
      <c r="A103" s="60" t="s">
        <v>748</v>
      </c>
      <c r="B103" s="2" t="s">
        <v>4</v>
      </c>
      <c r="C103" s="3" t="s">
        <v>1148</v>
      </c>
      <c r="D103" s="20">
        <v>8598</v>
      </c>
      <c r="E103" s="3" t="s">
        <v>139</v>
      </c>
      <c r="F103" s="20">
        <v>0</v>
      </c>
      <c r="G103" s="3" t="s">
        <v>1149</v>
      </c>
      <c r="H103" s="20">
        <v>1536</v>
      </c>
      <c r="I103" s="3" t="s">
        <v>667</v>
      </c>
      <c r="J103" s="20">
        <v>1165</v>
      </c>
      <c r="K103" s="3" t="s">
        <v>385</v>
      </c>
      <c r="L103" s="20" t="s">
        <v>1368</v>
      </c>
    </row>
    <row r="104" spans="1:12" ht="12.75" customHeight="1">
      <c r="A104" s="60" t="s">
        <v>1146</v>
      </c>
      <c r="B104" s="2" t="s">
        <v>4</v>
      </c>
      <c r="C104" s="3" t="s">
        <v>85</v>
      </c>
      <c r="D104" s="20">
        <v>5029</v>
      </c>
      <c r="E104" s="3" t="s">
        <v>161</v>
      </c>
      <c r="F104" s="20">
        <v>0</v>
      </c>
      <c r="G104" s="3" t="s">
        <v>226</v>
      </c>
      <c r="H104" s="20" t="s">
        <v>897</v>
      </c>
      <c r="I104" s="3" t="s">
        <v>1147</v>
      </c>
      <c r="J104" s="20">
        <v>1146</v>
      </c>
      <c r="K104" s="3" t="s">
        <v>987</v>
      </c>
      <c r="L104" s="20">
        <v>1143</v>
      </c>
    </row>
    <row r="105" spans="1:12" ht="12.75" customHeight="1">
      <c r="A105" s="60" t="s">
        <v>1150</v>
      </c>
      <c r="B105" s="2" t="s">
        <v>4</v>
      </c>
      <c r="C105" s="3" t="s">
        <v>1151</v>
      </c>
      <c r="D105" s="20">
        <v>5671</v>
      </c>
      <c r="E105" s="3" t="s">
        <v>134</v>
      </c>
      <c r="F105" s="20" t="s">
        <v>1477</v>
      </c>
      <c r="G105" s="3" t="s">
        <v>1152</v>
      </c>
      <c r="H105" s="20">
        <v>1491</v>
      </c>
      <c r="I105" s="3" t="s">
        <v>312</v>
      </c>
      <c r="J105" s="20">
        <v>4868</v>
      </c>
      <c r="K105" s="3" t="s">
        <v>988</v>
      </c>
      <c r="L105" s="20">
        <v>890</v>
      </c>
    </row>
    <row r="106" spans="1:12" ht="12.75" customHeight="1">
      <c r="A106" s="60" t="s">
        <v>749</v>
      </c>
      <c r="B106" s="2" t="s">
        <v>4</v>
      </c>
      <c r="C106" s="3" t="s">
        <v>86</v>
      </c>
      <c r="D106" s="20">
        <v>3611</v>
      </c>
      <c r="E106" s="3" t="s">
        <v>135</v>
      </c>
      <c r="F106" s="20">
        <v>0</v>
      </c>
      <c r="G106" s="3" t="s">
        <v>227</v>
      </c>
      <c r="H106" s="23"/>
      <c r="I106" s="3" t="s">
        <v>313</v>
      </c>
      <c r="J106" s="20">
        <v>2119</v>
      </c>
      <c r="K106" s="3" t="s">
        <v>415</v>
      </c>
      <c r="L106" s="20" t="s">
        <v>1369</v>
      </c>
    </row>
    <row r="107" spans="1:12" ht="12.75" customHeight="1">
      <c r="A107" s="60" t="s">
        <v>750</v>
      </c>
      <c r="B107" s="2" t="s">
        <v>5</v>
      </c>
      <c r="C107" s="3" t="s">
        <v>921</v>
      </c>
      <c r="D107" s="20">
        <v>1038</v>
      </c>
      <c r="E107" s="3" t="s">
        <v>129</v>
      </c>
      <c r="F107" s="20">
        <v>0</v>
      </c>
      <c r="G107" s="3" t="s">
        <v>750</v>
      </c>
      <c r="H107" s="20" t="s">
        <v>615</v>
      </c>
      <c r="I107" s="3" t="s">
        <v>1153</v>
      </c>
      <c r="J107" s="20">
        <v>176</v>
      </c>
      <c r="K107" s="3" t="s">
        <v>1154</v>
      </c>
      <c r="L107" s="20">
        <v>385</v>
      </c>
    </row>
    <row r="108" spans="1:12" ht="12.75" customHeight="1">
      <c r="A108" s="60" t="s">
        <v>1155</v>
      </c>
      <c r="B108" s="2" t="s">
        <v>4</v>
      </c>
      <c r="C108" s="3" t="s">
        <v>686</v>
      </c>
      <c r="D108" s="20">
        <v>1208</v>
      </c>
      <c r="E108" s="3" t="s">
        <v>162</v>
      </c>
      <c r="F108" s="20" t="s">
        <v>1484</v>
      </c>
      <c r="G108" s="3"/>
      <c r="H108" s="23"/>
      <c r="I108" s="3" t="s">
        <v>162</v>
      </c>
      <c r="J108" s="20" t="s">
        <v>961</v>
      </c>
      <c r="K108" s="3" t="s">
        <v>757</v>
      </c>
      <c r="L108" s="20" t="s">
        <v>1370</v>
      </c>
    </row>
    <row r="109" spans="1:12" ht="12.75" customHeight="1">
      <c r="A109" s="60" t="s">
        <v>752</v>
      </c>
      <c r="B109" s="2" t="s">
        <v>5</v>
      </c>
      <c r="C109" s="3" t="s">
        <v>1156</v>
      </c>
      <c r="D109" s="20">
        <v>4807</v>
      </c>
      <c r="E109" s="3" t="s">
        <v>151</v>
      </c>
      <c r="F109" s="20">
        <v>0</v>
      </c>
      <c r="G109" s="3" t="s">
        <v>228</v>
      </c>
      <c r="H109" s="20">
        <v>25426</v>
      </c>
      <c r="I109" s="3" t="s">
        <v>636</v>
      </c>
      <c r="J109" s="20">
        <v>370</v>
      </c>
      <c r="K109" s="3" t="s">
        <v>1157</v>
      </c>
      <c r="L109" s="20">
        <v>652</v>
      </c>
    </row>
    <row r="110" spans="1:12" ht="12.75" customHeight="1">
      <c r="A110" s="60" t="s">
        <v>754</v>
      </c>
      <c r="B110" s="2" t="s">
        <v>9</v>
      </c>
      <c r="C110" s="3" t="s">
        <v>1159</v>
      </c>
      <c r="D110" s="20">
        <v>2256</v>
      </c>
      <c r="E110" s="3" t="s">
        <v>130</v>
      </c>
      <c r="F110" s="20">
        <v>0</v>
      </c>
      <c r="G110" s="3" t="s">
        <v>754</v>
      </c>
      <c r="H110" s="20">
        <v>10992</v>
      </c>
      <c r="I110" s="3" t="s">
        <v>950</v>
      </c>
      <c r="J110" s="20"/>
      <c r="K110" s="3" t="s">
        <v>1160</v>
      </c>
      <c r="L110" s="20">
        <v>73</v>
      </c>
    </row>
    <row r="111" spans="1:12" ht="12.75" customHeight="1">
      <c r="A111" s="60" t="s">
        <v>755</v>
      </c>
      <c r="B111" s="2" t="s">
        <v>4</v>
      </c>
      <c r="C111" s="3" t="s">
        <v>868</v>
      </c>
      <c r="D111" s="20">
        <v>3776</v>
      </c>
      <c r="E111" s="3" t="s">
        <v>1161</v>
      </c>
      <c r="F111" s="20" t="s">
        <v>1478</v>
      </c>
      <c r="G111" s="3" t="s">
        <v>1162</v>
      </c>
      <c r="H111" s="20">
        <v>227952</v>
      </c>
      <c r="I111" s="3" t="s">
        <v>1163</v>
      </c>
      <c r="J111" s="20">
        <v>670</v>
      </c>
      <c r="K111" s="3" t="s">
        <v>639</v>
      </c>
      <c r="L111" s="20">
        <v>367</v>
      </c>
    </row>
    <row r="112" spans="1:12" ht="12.75" customHeight="1">
      <c r="A112" s="60" t="s">
        <v>757</v>
      </c>
      <c r="B112" s="2" t="s">
        <v>4</v>
      </c>
      <c r="C112" s="3" t="s">
        <v>1346</v>
      </c>
      <c r="D112" s="20">
        <v>1854</v>
      </c>
      <c r="E112" s="3" t="s">
        <v>162</v>
      </c>
      <c r="F112" s="20" t="s">
        <v>1484</v>
      </c>
      <c r="G112" s="3"/>
      <c r="H112" s="23"/>
      <c r="I112" s="3" t="s">
        <v>162</v>
      </c>
      <c r="J112" s="20" t="s">
        <v>915</v>
      </c>
      <c r="K112" s="3" t="s">
        <v>757</v>
      </c>
      <c r="L112" s="23">
        <v>368</v>
      </c>
    </row>
    <row r="113" spans="1:12" ht="12.75" customHeight="1">
      <c r="A113" s="60" t="s">
        <v>1181</v>
      </c>
      <c r="B113" s="2" t="s">
        <v>4</v>
      </c>
      <c r="C113" s="3" t="s">
        <v>1372</v>
      </c>
      <c r="D113" s="20">
        <v>6995</v>
      </c>
      <c r="E113" s="3" t="s">
        <v>1384</v>
      </c>
      <c r="F113" s="20" t="s">
        <v>1485</v>
      </c>
      <c r="G113" s="3" t="s">
        <v>229</v>
      </c>
      <c r="H113" s="23"/>
      <c r="I113" s="3" t="s">
        <v>314</v>
      </c>
      <c r="J113" s="20">
        <v>17580</v>
      </c>
      <c r="K113" s="3" t="s">
        <v>416</v>
      </c>
      <c r="L113" s="20" t="s">
        <v>938</v>
      </c>
    </row>
    <row r="114" spans="1:12" ht="12.75" customHeight="1">
      <c r="A114" s="60" t="s">
        <v>763</v>
      </c>
      <c r="B114" s="2" t="s">
        <v>7</v>
      </c>
      <c r="C114" s="3" t="s">
        <v>90</v>
      </c>
      <c r="D114" s="20">
        <v>5199</v>
      </c>
      <c r="E114" s="3" t="s">
        <v>139</v>
      </c>
      <c r="F114" s="20">
        <v>0</v>
      </c>
      <c r="G114" s="3" t="s">
        <v>1182</v>
      </c>
      <c r="H114" s="23">
        <v>170</v>
      </c>
      <c r="I114" s="3" t="s">
        <v>315</v>
      </c>
      <c r="J114" s="20">
        <v>6405</v>
      </c>
      <c r="K114" s="3" t="s">
        <v>1183</v>
      </c>
      <c r="L114" s="20">
        <v>708</v>
      </c>
    </row>
    <row r="115" spans="1:12" ht="12.75" customHeight="1">
      <c r="A115" s="60" t="s">
        <v>1186</v>
      </c>
      <c r="B115" s="2" t="s">
        <v>8</v>
      </c>
      <c r="C115" s="3" t="s">
        <v>91</v>
      </c>
      <c r="D115" s="20">
        <v>81</v>
      </c>
      <c r="E115" s="3" t="s">
        <v>128</v>
      </c>
      <c r="F115" s="20">
        <v>0</v>
      </c>
      <c r="G115" s="3" t="s">
        <v>1187</v>
      </c>
      <c r="H115" s="20">
        <v>243</v>
      </c>
      <c r="I115" s="3" t="s">
        <v>965</v>
      </c>
      <c r="J115" s="23"/>
      <c r="K115" s="3"/>
      <c r="L115" s="23"/>
    </row>
    <row r="116" spans="1:12" ht="12.75" customHeight="1">
      <c r="A116" s="60" t="s">
        <v>772</v>
      </c>
      <c r="B116" s="2" t="s">
        <v>4</v>
      </c>
      <c r="C116" s="3" t="s">
        <v>1190</v>
      </c>
      <c r="D116" s="20">
        <v>2744</v>
      </c>
      <c r="E116" s="3" t="s">
        <v>163</v>
      </c>
      <c r="F116" s="20">
        <v>0</v>
      </c>
      <c r="G116" s="3" t="s">
        <v>1191</v>
      </c>
      <c r="H116" s="23">
        <v>52</v>
      </c>
      <c r="I116" s="3" t="s">
        <v>316</v>
      </c>
      <c r="J116" s="20">
        <v>285</v>
      </c>
      <c r="K116" s="3" t="s">
        <v>417</v>
      </c>
      <c r="L116" s="20">
        <v>791</v>
      </c>
    </row>
    <row r="117" spans="1:12" ht="12.75" customHeight="1">
      <c r="A117" s="60" t="s">
        <v>773</v>
      </c>
      <c r="B117" s="2" t="s">
        <v>4</v>
      </c>
      <c r="C117" s="3" t="s">
        <v>888</v>
      </c>
      <c r="D117" s="20">
        <v>1950</v>
      </c>
      <c r="E117" s="3" t="s">
        <v>163</v>
      </c>
      <c r="F117" s="20">
        <v>0</v>
      </c>
      <c r="G117" s="3" t="s">
        <v>889</v>
      </c>
      <c r="H117" s="20">
        <v>1826</v>
      </c>
      <c r="I117" s="3" t="s">
        <v>317</v>
      </c>
      <c r="J117" s="20">
        <v>64</v>
      </c>
      <c r="K117" s="3" t="s">
        <v>1192</v>
      </c>
      <c r="L117" s="20">
        <v>525</v>
      </c>
    </row>
    <row r="118" spans="1:12" ht="12.75" customHeight="1">
      <c r="A118" s="60" t="s">
        <v>1195</v>
      </c>
      <c r="B118" s="2" t="s">
        <v>4</v>
      </c>
      <c r="C118" s="3" t="s">
        <v>83</v>
      </c>
      <c r="D118" s="20">
        <v>306</v>
      </c>
      <c r="E118" s="3" t="s">
        <v>135</v>
      </c>
      <c r="F118" s="20">
        <v>0</v>
      </c>
      <c r="G118" s="3" t="s">
        <v>1196</v>
      </c>
      <c r="H118" s="20">
        <v>863</v>
      </c>
      <c r="I118" s="3"/>
      <c r="J118" s="23"/>
      <c r="K118" s="3"/>
      <c r="L118" s="23"/>
    </row>
    <row r="119" spans="1:12" ht="12.75" customHeight="1">
      <c r="A119" s="60" t="s">
        <v>766</v>
      </c>
      <c r="B119" s="2" t="s">
        <v>4</v>
      </c>
      <c r="C119" s="3" t="s">
        <v>1185</v>
      </c>
      <c r="D119" s="20">
        <v>7439</v>
      </c>
      <c r="E119" s="3" t="s">
        <v>689</v>
      </c>
      <c r="F119" s="20">
        <v>132</v>
      </c>
      <c r="G119" s="3"/>
      <c r="H119" s="23"/>
      <c r="I119" s="3" t="s">
        <v>318</v>
      </c>
      <c r="J119" s="20">
        <v>6236</v>
      </c>
      <c r="K119" s="3" t="s">
        <v>418</v>
      </c>
      <c r="L119" s="20" t="s">
        <v>1015</v>
      </c>
    </row>
    <row r="120" spans="1:12" ht="12.75" customHeight="1">
      <c r="A120" s="60" t="s">
        <v>1198</v>
      </c>
      <c r="B120" s="2" t="s">
        <v>4</v>
      </c>
      <c r="C120" s="3" t="s">
        <v>94</v>
      </c>
      <c r="D120" s="20">
        <v>2820</v>
      </c>
      <c r="E120" s="3" t="s">
        <v>164</v>
      </c>
      <c r="F120" s="20">
        <v>70</v>
      </c>
      <c r="G120" s="3" t="s">
        <v>230</v>
      </c>
      <c r="H120" s="23">
        <v>110</v>
      </c>
      <c r="I120" s="3" t="s">
        <v>319</v>
      </c>
      <c r="J120" s="20">
        <v>370</v>
      </c>
      <c r="K120" s="3" t="s">
        <v>419</v>
      </c>
      <c r="L120" s="20" t="s">
        <v>735</v>
      </c>
    </row>
    <row r="121" spans="1:12" ht="12.75" customHeight="1">
      <c r="A121" s="60" t="s">
        <v>1199</v>
      </c>
      <c r="B121" s="2" t="s">
        <v>5</v>
      </c>
      <c r="C121" s="3" t="s">
        <v>923</v>
      </c>
      <c r="D121" s="20">
        <v>312</v>
      </c>
      <c r="E121" s="3" t="s">
        <v>156</v>
      </c>
      <c r="F121" s="20">
        <v>0</v>
      </c>
      <c r="G121" s="3" t="s">
        <v>231</v>
      </c>
      <c r="H121" s="23">
        <v>21</v>
      </c>
      <c r="I121" s="3" t="s">
        <v>629</v>
      </c>
      <c r="J121" s="20">
        <v>81</v>
      </c>
      <c r="K121" s="3" t="s">
        <v>628</v>
      </c>
      <c r="L121" s="20">
        <v>452</v>
      </c>
    </row>
    <row r="122" spans="1:12" ht="12.75" customHeight="1">
      <c r="A122" s="60" t="s">
        <v>778</v>
      </c>
      <c r="B122" s="2" t="s">
        <v>4</v>
      </c>
      <c r="C122" s="3" t="s">
        <v>1022</v>
      </c>
      <c r="D122" s="20">
        <v>3088</v>
      </c>
      <c r="E122" s="3" t="s">
        <v>151</v>
      </c>
      <c r="F122" s="20">
        <v>0</v>
      </c>
      <c r="G122" s="2" t="s">
        <v>1166</v>
      </c>
      <c r="H122" s="23">
        <v>0.3</v>
      </c>
      <c r="I122" s="3" t="s">
        <v>320</v>
      </c>
      <c r="J122" s="20">
        <v>10</v>
      </c>
      <c r="K122" s="3" t="s">
        <v>1202</v>
      </c>
      <c r="L122" s="20">
        <v>144</v>
      </c>
    </row>
    <row r="123" spans="1:12" ht="12.75" customHeight="1">
      <c r="A123" s="60" t="s">
        <v>1200</v>
      </c>
      <c r="B123" s="2" t="s">
        <v>7</v>
      </c>
      <c r="C123" s="3" t="s">
        <v>1201</v>
      </c>
      <c r="D123" s="20">
        <v>3482</v>
      </c>
      <c r="E123" s="3" t="s">
        <v>165</v>
      </c>
      <c r="F123" s="20">
        <v>1400</v>
      </c>
      <c r="G123" s="3"/>
      <c r="H123" s="23"/>
      <c r="I123" s="3" t="s">
        <v>321</v>
      </c>
      <c r="J123" s="23">
        <v>35</v>
      </c>
      <c r="K123" s="3" t="s">
        <v>420</v>
      </c>
      <c r="L123" s="20" t="s">
        <v>1375</v>
      </c>
    </row>
    <row r="124" spans="1:12" ht="12.75" customHeight="1">
      <c r="A124" s="60" t="s">
        <v>1203</v>
      </c>
      <c r="B124" s="2" t="s">
        <v>7</v>
      </c>
      <c r="C124" s="3" t="s">
        <v>95</v>
      </c>
      <c r="D124" s="20">
        <v>1380</v>
      </c>
      <c r="E124" s="3" t="s">
        <v>129</v>
      </c>
      <c r="F124" s="20">
        <v>0</v>
      </c>
      <c r="G124" s="3" t="s">
        <v>232</v>
      </c>
      <c r="H124" s="23"/>
      <c r="I124" s="3" t="s">
        <v>1204</v>
      </c>
      <c r="J124" s="20">
        <v>104</v>
      </c>
      <c r="K124" s="3" t="s">
        <v>1169</v>
      </c>
      <c r="L124" s="20">
        <v>359</v>
      </c>
    </row>
    <row r="125" spans="1:12" ht="12.75" customHeight="1">
      <c r="A125" s="60" t="s">
        <v>779</v>
      </c>
      <c r="B125" s="2" t="s">
        <v>7</v>
      </c>
      <c r="C125" s="3" t="s">
        <v>1205</v>
      </c>
      <c r="D125" s="20">
        <v>2266</v>
      </c>
      <c r="E125" s="3" t="s">
        <v>718</v>
      </c>
      <c r="F125" s="20" t="s">
        <v>1487</v>
      </c>
      <c r="G125" s="3" t="s">
        <v>940</v>
      </c>
      <c r="H125" s="23">
        <v>1</v>
      </c>
      <c r="I125" s="3" t="s">
        <v>322</v>
      </c>
      <c r="J125" s="23">
        <v>2.9</v>
      </c>
      <c r="K125" s="3"/>
      <c r="L125" s="23"/>
    </row>
    <row r="126" spans="1:12" ht="12.75" customHeight="1">
      <c r="A126" s="60" t="s">
        <v>1206</v>
      </c>
      <c r="B126" s="2" t="s">
        <v>5</v>
      </c>
      <c r="C126" s="3" t="s">
        <v>1207</v>
      </c>
      <c r="D126" s="20">
        <v>2599</v>
      </c>
      <c r="E126" s="3" t="s">
        <v>894</v>
      </c>
      <c r="F126" s="20">
        <v>430</v>
      </c>
      <c r="G126" s="3"/>
      <c r="H126" s="23"/>
      <c r="I126" s="3"/>
      <c r="J126" s="23"/>
      <c r="K126" s="3" t="s">
        <v>410</v>
      </c>
      <c r="L126" s="20" t="s">
        <v>1004</v>
      </c>
    </row>
    <row r="127" spans="1:12" ht="12.75" customHeight="1">
      <c r="A127" s="60" t="s">
        <v>780</v>
      </c>
      <c r="B127" s="2" t="s">
        <v>5</v>
      </c>
      <c r="C127" s="3" t="s">
        <v>627</v>
      </c>
      <c r="D127" s="20">
        <v>294</v>
      </c>
      <c r="E127" s="3" t="s">
        <v>156</v>
      </c>
      <c r="F127" s="20">
        <v>0</v>
      </c>
      <c r="G127" s="3"/>
      <c r="H127" s="23"/>
      <c r="I127" s="3" t="s">
        <v>323</v>
      </c>
      <c r="J127" s="20">
        <v>64</v>
      </c>
      <c r="K127" s="3" t="s">
        <v>421</v>
      </c>
      <c r="L127" s="20" t="s">
        <v>626</v>
      </c>
    </row>
    <row r="128" spans="1:12" ht="12.75" customHeight="1">
      <c r="A128" s="60" t="s">
        <v>781</v>
      </c>
      <c r="B128" s="2" t="s">
        <v>5</v>
      </c>
      <c r="C128" s="3" t="s">
        <v>941</v>
      </c>
      <c r="D128" s="20">
        <v>560</v>
      </c>
      <c r="E128" s="3" t="s">
        <v>166</v>
      </c>
      <c r="F128" s="20">
        <v>130</v>
      </c>
      <c r="G128" s="3"/>
      <c r="H128" s="23"/>
      <c r="I128" s="3" t="s">
        <v>324</v>
      </c>
      <c r="J128" s="25">
        <v>3.8</v>
      </c>
      <c r="K128" s="3" t="s">
        <v>422</v>
      </c>
      <c r="L128" s="20" t="s">
        <v>1376</v>
      </c>
    </row>
    <row r="129" spans="1:12" ht="12.75" customHeight="1">
      <c r="A129" s="60" t="s">
        <v>1208</v>
      </c>
      <c r="B129" s="2" t="s">
        <v>4</v>
      </c>
      <c r="C129" s="3" t="s">
        <v>942</v>
      </c>
      <c r="D129" s="20">
        <v>172</v>
      </c>
      <c r="E129" s="3" t="s">
        <v>140</v>
      </c>
      <c r="F129" s="20">
        <v>0</v>
      </c>
      <c r="G129" s="3" t="s">
        <v>992</v>
      </c>
      <c r="H129" s="25">
        <v>7.6</v>
      </c>
      <c r="I129" s="3"/>
      <c r="J129" s="23"/>
      <c r="K129" s="3"/>
      <c r="L129" s="23"/>
    </row>
    <row r="130" spans="1:12" ht="12.75" customHeight="1">
      <c r="A130" s="60" t="s">
        <v>838</v>
      </c>
      <c r="B130" s="2" t="s">
        <v>5</v>
      </c>
      <c r="C130" s="3" t="s">
        <v>1210</v>
      </c>
      <c r="D130" s="20">
        <v>2764</v>
      </c>
      <c r="E130" s="3" t="s">
        <v>881</v>
      </c>
      <c r="F130" s="20">
        <v>50</v>
      </c>
      <c r="G130" s="3" t="s">
        <v>233</v>
      </c>
      <c r="H130" s="23">
        <v>0.3</v>
      </c>
      <c r="I130" s="3" t="s">
        <v>325</v>
      </c>
      <c r="J130" s="20" t="s">
        <v>642</v>
      </c>
      <c r="K130" s="3" t="s">
        <v>423</v>
      </c>
      <c r="L130" s="20" t="s">
        <v>657</v>
      </c>
    </row>
    <row r="131" spans="1:12" ht="12.75" customHeight="1">
      <c r="A131" s="60" t="s">
        <v>783</v>
      </c>
      <c r="B131" s="2" t="s">
        <v>7</v>
      </c>
      <c r="C131" s="3" t="s">
        <v>1209</v>
      </c>
      <c r="D131" s="20">
        <v>2876</v>
      </c>
      <c r="E131" s="3" t="s">
        <v>139</v>
      </c>
      <c r="F131" s="20">
        <v>0</v>
      </c>
      <c r="G131" s="3" t="s">
        <v>783</v>
      </c>
      <c r="H131" s="20">
        <v>586583</v>
      </c>
      <c r="I131" s="3" t="s">
        <v>1377</v>
      </c>
      <c r="J131" s="20">
        <v>220</v>
      </c>
      <c r="K131" s="3" t="s">
        <v>662</v>
      </c>
      <c r="L131" s="20">
        <v>550</v>
      </c>
    </row>
    <row r="132" spans="1:12" ht="12.75" customHeight="1">
      <c r="A132" s="60" t="s">
        <v>1211</v>
      </c>
      <c r="B132" s="2" t="s">
        <v>7</v>
      </c>
      <c r="C132" s="3" t="s">
        <v>1212</v>
      </c>
      <c r="D132" s="20">
        <v>3002</v>
      </c>
      <c r="E132" s="3" t="s">
        <v>167</v>
      </c>
      <c r="F132" s="20">
        <v>37</v>
      </c>
      <c r="G132" s="3" t="s">
        <v>234</v>
      </c>
      <c r="H132" s="23">
        <v>17</v>
      </c>
      <c r="I132" s="3" t="s">
        <v>326</v>
      </c>
      <c r="J132" s="20" t="s">
        <v>736</v>
      </c>
      <c r="K132" s="3" t="s">
        <v>424</v>
      </c>
      <c r="L132" s="20" t="s">
        <v>885</v>
      </c>
    </row>
    <row r="133" spans="1:12" ht="12.75" customHeight="1">
      <c r="A133" s="60" t="s">
        <v>785</v>
      </c>
      <c r="B133" s="2" t="s">
        <v>4</v>
      </c>
      <c r="C133" s="3" t="s">
        <v>898</v>
      </c>
      <c r="D133" s="20">
        <v>4095</v>
      </c>
      <c r="E133" s="3" t="s">
        <v>161</v>
      </c>
      <c r="F133" s="20">
        <v>0</v>
      </c>
      <c r="G133" s="3" t="s">
        <v>208</v>
      </c>
      <c r="H133" s="20" t="s">
        <v>899</v>
      </c>
      <c r="I133" s="3" t="s">
        <v>327</v>
      </c>
      <c r="J133" s="20">
        <v>369</v>
      </c>
      <c r="K133" s="3" t="s">
        <v>1213</v>
      </c>
      <c r="L133" s="20">
        <v>560</v>
      </c>
    </row>
    <row r="134" spans="1:12" ht="12.75" customHeight="1">
      <c r="A134" s="60" t="s">
        <v>784</v>
      </c>
      <c r="B134" s="2" t="s">
        <v>4</v>
      </c>
      <c r="C134" s="3" t="s">
        <v>96</v>
      </c>
      <c r="D134" s="20">
        <v>2.4</v>
      </c>
      <c r="E134" s="3" t="s">
        <v>139</v>
      </c>
      <c r="F134" s="20">
        <v>0</v>
      </c>
      <c r="G134" s="3" t="s">
        <v>1214</v>
      </c>
      <c r="H134" s="25">
        <v>2.6</v>
      </c>
      <c r="I134" s="3"/>
      <c r="J134" s="23"/>
      <c r="K134" s="3"/>
      <c r="L134" s="23"/>
    </row>
    <row r="135" spans="1:12" ht="12.75" customHeight="1">
      <c r="A135" s="60" t="s">
        <v>1214</v>
      </c>
      <c r="B135" s="2" t="s">
        <v>7</v>
      </c>
      <c r="C135" s="3" t="s">
        <v>1215</v>
      </c>
      <c r="D135" s="20">
        <v>1155</v>
      </c>
      <c r="E135" s="3" t="s">
        <v>168</v>
      </c>
      <c r="F135" s="20">
        <v>23</v>
      </c>
      <c r="G135" s="3"/>
      <c r="H135" s="23"/>
      <c r="I135" s="3" t="s">
        <v>619</v>
      </c>
      <c r="J135" s="20">
        <v>535</v>
      </c>
      <c r="K135" s="3" t="s">
        <v>1244</v>
      </c>
      <c r="L135" s="20" t="s">
        <v>1378</v>
      </c>
    </row>
    <row r="136" spans="1:12" ht="12.75" customHeight="1">
      <c r="A136" s="60" t="s">
        <v>1216</v>
      </c>
      <c r="B136" s="2" t="s">
        <v>5</v>
      </c>
      <c r="C136" s="3" t="s">
        <v>847</v>
      </c>
      <c r="D136" s="20">
        <v>253</v>
      </c>
      <c r="E136" s="3" t="s">
        <v>151</v>
      </c>
      <c r="F136" s="20">
        <v>0</v>
      </c>
      <c r="G136" s="3" t="s">
        <v>1216</v>
      </c>
      <c r="H136" s="20">
        <v>246</v>
      </c>
      <c r="I136" s="3"/>
      <c r="J136" s="23"/>
      <c r="K136" s="3"/>
      <c r="L136" s="23"/>
    </row>
    <row r="137" spans="1:12" ht="12.75" customHeight="1">
      <c r="A137" s="60" t="s">
        <v>787</v>
      </c>
      <c r="B137" s="2" t="s">
        <v>8</v>
      </c>
      <c r="C137" s="3" t="s">
        <v>97</v>
      </c>
      <c r="D137" s="20">
        <v>6</v>
      </c>
      <c r="E137" s="3" t="s">
        <v>128</v>
      </c>
      <c r="F137" s="20">
        <v>0</v>
      </c>
      <c r="G137" s="4" t="s">
        <v>616</v>
      </c>
      <c r="H137" s="20">
        <v>16.4</v>
      </c>
      <c r="I137" s="3"/>
      <c r="J137" s="23"/>
      <c r="K137" s="3"/>
      <c r="L137" s="23"/>
    </row>
    <row r="138" spans="1:12" ht="12.75" customHeight="1">
      <c r="A138" s="60" t="s">
        <v>1217</v>
      </c>
      <c r="B138" s="2" t="s">
        <v>9</v>
      </c>
      <c r="C138" s="3" t="s">
        <v>1218</v>
      </c>
      <c r="D138" s="20">
        <v>1397</v>
      </c>
      <c r="E138" s="3" t="s">
        <v>130</v>
      </c>
      <c r="F138" s="20">
        <v>0</v>
      </c>
      <c r="G138" s="3" t="s">
        <v>1217</v>
      </c>
      <c r="H138" s="20">
        <v>1128</v>
      </c>
      <c r="I138" s="3" t="s">
        <v>328</v>
      </c>
      <c r="J138" s="23"/>
      <c r="K138" s="3" t="s">
        <v>1219</v>
      </c>
      <c r="L138" s="20"/>
    </row>
    <row r="139" spans="1:12" ht="12.75" customHeight="1">
      <c r="A139" s="60" t="s">
        <v>1220</v>
      </c>
      <c r="B139" s="2" t="s">
        <v>7</v>
      </c>
      <c r="C139" s="3" t="s">
        <v>1221</v>
      </c>
      <c r="D139" s="20">
        <v>915</v>
      </c>
      <c r="E139" s="3" t="s">
        <v>1023</v>
      </c>
      <c r="F139" s="20" t="s">
        <v>1489</v>
      </c>
      <c r="G139" s="3" t="s">
        <v>1222</v>
      </c>
      <c r="H139" s="23">
        <v>156</v>
      </c>
      <c r="I139" s="3" t="s">
        <v>680</v>
      </c>
      <c r="J139" s="23">
        <v>269</v>
      </c>
      <c r="K139" s="3" t="s">
        <v>425</v>
      </c>
      <c r="L139" s="20" t="s">
        <v>1379</v>
      </c>
    </row>
    <row r="140" spans="1:12" ht="12.75" customHeight="1">
      <c r="A140" s="60" t="s">
        <v>1223</v>
      </c>
      <c r="B140" s="2" t="s">
        <v>7</v>
      </c>
      <c r="C140" s="3" t="s">
        <v>924</v>
      </c>
      <c r="D140" s="20">
        <v>826</v>
      </c>
      <c r="E140" s="3" t="s">
        <v>139</v>
      </c>
      <c r="F140" s="20">
        <v>0</v>
      </c>
      <c r="G140" s="3" t="s">
        <v>1223</v>
      </c>
      <c r="H140" s="20">
        <v>1865</v>
      </c>
      <c r="I140" s="3" t="s">
        <v>329</v>
      </c>
      <c r="J140" s="25">
        <v>5.6</v>
      </c>
      <c r="K140" s="3" t="s">
        <v>943</v>
      </c>
      <c r="L140" s="20">
        <v>34</v>
      </c>
    </row>
    <row r="141" spans="1:12" ht="12.75" customHeight="1">
      <c r="A141" s="60" t="s">
        <v>1224</v>
      </c>
      <c r="B141" s="2" t="s">
        <v>7</v>
      </c>
      <c r="C141" s="3" t="s">
        <v>905</v>
      </c>
      <c r="D141" s="20">
        <v>660</v>
      </c>
      <c r="E141" s="3" t="s">
        <v>139</v>
      </c>
      <c r="F141" s="20">
        <v>0</v>
      </c>
      <c r="G141" s="3" t="s">
        <v>670</v>
      </c>
      <c r="H141" s="20">
        <v>362</v>
      </c>
      <c r="I141" s="3" t="s">
        <v>696</v>
      </c>
      <c r="J141" s="23">
        <v>0.3</v>
      </c>
      <c r="K141" s="3" t="s">
        <v>1067</v>
      </c>
      <c r="L141" s="23"/>
    </row>
    <row r="142" spans="1:12" ht="12.75" customHeight="1">
      <c r="A142" s="60" t="s">
        <v>788</v>
      </c>
      <c r="B142" s="2" t="s">
        <v>9</v>
      </c>
      <c r="C142" s="3" t="s">
        <v>104</v>
      </c>
      <c r="D142" s="20">
        <v>5610</v>
      </c>
      <c r="E142" s="3" t="s">
        <v>1225</v>
      </c>
      <c r="F142" s="20" t="s">
        <v>1490</v>
      </c>
      <c r="G142" s="3" t="s">
        <v>1226</v>
      </c>
      <c r="H142" s="20">
        <v>1208</v>
      </c>
      <c r="I142" s="3" t="s">
        <v>656</v>
      </c>
      <c r="J142" s="20">
        <v>1550</v>
      </c>
      <c r="K142" s="3" t="s">
        <v>426</v>
      </c>
      <c r="L142" s="20" t="s">
        <v>1380</v>
      </c>
    </row>
    <row r="143" spans="1:12" ht="12.75" customHeight="1">
      <c r="A143" s="60" t="s">
        <v>789</v>
      </c>
      <c r="B143" s="2" t="s">
        <v>8</v>
      </c>
      <c r="C143" s="3" t="s">
        <v>105</v>
      </c>
      <c r="D143" s="20">
        <v>791</v>
      </c>
      <c r="E143" s="3" t="s">
        <v>128</v>
      </c>
      <c r="F143" s="20">
        <v>0</v>
      </c>
      <c r="G143" s="3" t="s">
        <v>1227</v>
      </c>
      <c r="H143" s="20">
        <v>334</v>
      </c>
      <c r="I143" s="3"/>
      <c r="J143" s="23"/>
      <c r="K143" s="3"/>
      <c r="L143" s="23"/>
    </row>
    <row r="144" spans="1:12" ht="12.75" customHeight="1">
      <c r="A144" s="60" t="s">
        <v>1228</v>
      </c>
      <c r="B144" s="2" t="s">
        <v>5</v>
      </c>
      <c r="C144" s="3" t="s">
        <v>895</v>
      </c>
      <c r="D144" s="20">
        <v>429</v>
      </c>
      <c r="E144" s="3" t="s">
        <v>1001</v>
      </c>
      <c r="F144" s="20">
        <v>5</v>
      </c>
      <c r="G144" s="3"/>
      <c r="H144" s="23"/>
      <c r="I144" s="3" t="s">
        <v>330</v>
      </c>
      <c r="J144" s="20">
        <v>68</v>
      </c>
      <c r="K144" s="3" t="s">
        <v>427</v>
      </c>
      <c r="L144" s="20" t="s">
        <v>944</v>
      </c>
    </row>
    <row r="145" spans="1:12" ht="12.75" customHeight="1">
      <c r="A145" s="60" t="s">
        <v>1229</v>
      </c>
      <c r="B145" s="2" t="s">
        <v>5</v>
      </c>
      <c r="C145" s="3" t="s">
        <v>1230</v>
      </c>
      <c r="D145" s="20">
        <v>140</v>
      </c>
      <c r="E145" s="3" t="s">
        <v>151</v>
      </c>
      <c r="F145" s="20">
        <v>0</v>
      </c>
      <c r="G145" s="3"/>
      <c r="H145" s="23"/>
      <c r="I145" s="3"/>
      <c r="J145" s="23"/>
      <c r="K145" s="3"/>
      <c r="L145" s="23"/>
    </row>
    <row r="146" spans="1:12" ht="12.75" customHeight="1">
      <c r="A146" s="60" t="s">
        <v>1231</v>
      </c>
      <c r="B146" s="2" t="s">
        <v>4</v>
      </c>
      <c r="C146" s="3" t="s">
        <v>106</v>
      </c>
      <c r="D146" s="20">
        <v>4374</v>
      </c>
      <c r="E146" s="3" t="s">
        <v>1232</v>
      </c>
      <c r="F146" s="20">
        <v>518</v>
      </c>
      <c r="G146" s="3" t="s">
        <v>235</v>
      </c>
      <c r="H146" s="23"/>
      <c r="I146" s="3" t="s">
        <v>951</v>
      </c>
      <c r="J146" s="20">
        <v>3350</v>
      </c>
      <c r="K146" s="3" t="s">
        <v>661</v>
      </c>
      <c r="L146" s="20">
        <v>1124</v>
      </c>
    </row>
    <row r="147" spans="1:12" ht="12.75" customHeight="1">
      <c r="A147" s="60" t="s">
        <v>1233</v>
      </c>
      <c r="B147" s="2" t="s">
        <v>9</v>
      </c>
      <c r="C147" s="3" t="s">
        <v>1234</v>
      </c>
      <c r="D147" s="20">
        <v>914</v>
      </c>
      <c r="E147" s="3" t="s">
        <v>130</v>
      </c>
      <c r="F147" s="20">
        <v>0</v>
      </c>
      <c r="G147" s="3" t="s">
        <v>1233</v>
      </c>
      <c r="H147" s="20">
        <v>102</v>
      </c>
      <c r="I147" s="3"/>
      <c r="J147" s="23"/>
      <c r="K147" s="3" t="s">
        <v>966</v>
      </c>
      <c r="L147" s="23"/>
    </row>
    <row r="148" spans="1:12" ht="12.75" customHeight="1">
      <c r="A148" s="60" t="s">
        <v>786</v>
      </c>
      <c r="B148" s="2" t="s">
        <v>7</v>
      </c>
      <c r="C148" s="3" t="s">
        <v>107</v>
      </c>
      <c r="D148" s="20">
        <v>4167</v>
      </c>
      <c r="E148" s="3" t="s">
        <v>169</v>
      </c>
      <c r="F148" s="20" t="s">
        <v>1488</v>
      </c>
      <c r="G148" s="3"/>
      <c r="H148" s="23"/>
      <c r="I148" s="3" t="s">
        <v>331</v>
      </c>
      <c r="J148" s="20">
        <v>141</v>
      </c>
      <c r="K148" s="3" t="s">
        <v>428</v>
      </c>
      <c r="L148" s="20">
        <v>556</v>
      </c>
    </row>
    <row r="149" spans="1:12" ht="12.75" customHeight="1">
      <c r="A149" s="60" t="s">
        <v>790</v>
      </c>
      <c r="B149" s="2" t="s">
        <v>7</v>
      </c>
      <c r="C149" s="3" t="s">
        <v>1235</v>
      </c>
      <c r="D149" s="20">
        <v>2436</v>
      </c>
      <c r="E149" s="3" t="s">
        <v>139</v>
      </c>
      <c r="F149" s="20">
        <v>0</v>
      </c>
      <c r="G149" s="3" t="s">
        <v>236</v>
      </c>
      <c r="H149" s="23">
        <v>340</v>
      </c>
      <c r="I149" s="3" t="s">
        <v>332</v>
      </c>
      <c r="J149" s="20" t="s">
        <v>993</v>
      </c>
      <c r="K149" s="3" t="s">
        <v>429</v>
      </c>
      <c r="L149" s="20" t="s">
        <v>945</v>
      </c>
    </row>
    <row r="150" spans="1:12" ht="12.75" customHeight="1">
      <c r="A150" s="60" t="s">
        <v>1237</v>
      </c>
      <c r="B150" s="2" t="s">
        <v>7</v>
      </c>
      <c r="C150" s="3" t="s">
        <v>1381</v>
      </c>
      <c r="D150" s="20">
        <v>2573</v>
      </c>
      <c r="E150" s="3" t="s">
        <v>129</v>
      </c>
      <c r="F150" s="20">
        <v>0</v>
      </c>
      <c r="G150" s="3" t="s">
        <v>668</v>
      </c>
      <c r="H150" s="23"/>
      <c r="I150" s="3" t="s">
        <v>333</v>
      </c>
      <c r="J150" s="20">
        <v>42</v>
      </c>
      <c r="K150" s="3" t="s">
        <v>420</v>
      </c>
      <c r="L150" s="20" t="s">
        <v>1382</v>
      </c>
    </row>
    <row r="151" spans="1:12" ht="12.75" customHeight="1">
      <c r="A151" s="60" t="s">
        <v>1238</v>
      </c>
      <c r="B151" s="2" t="s">
        <v>8</v>
      </c>
      <c r="C151" s="3" t="s">
        <v>1348</v>
      </c>
      <c r="D151" s="20">
        <v>61</v>
      </c>
      <c r="E151" s="3" t="s">
        <v>128</v>
      </c>
      <c r="F151" s="20">
        <v>0</v>
      </c>
      <c r="G151" s="3" t="s">
        <v>1238</v>
      </c>
      <c r="H151" s="20">
        <v>21</v>
      </c>
      <c r="I151" s="3" t="s">
        <v>1239</v>
      </c>
      <c r="J151" s="20"/>
      <c r="K151" s="3"/>
      <c r="L151" s="23"/>
    </row>
    <row r="152" spans="1:12" ht="12.75" customHeight="1">
      <c r="A152" s="60" t="s">
        <v>1240</v>
      </c>
      <c r="B152" s="2" t="s">
        <v>4</v>
      </c>
      <c r="C152" s="3" t="s">
        <v>88</v>
      </c>
      <c r="D152" s="20">
        <v>8848</v>
      </c>
      <c r="E152" s="3" t="s">
        <v>1241</v>
      </c>
      <c r="F152" s="20">
        <v>70</v>
      </c>
      <c r="G152" s="3"/>
      <c r="H152" s="23"/>
      <c r="I152" s="3" t="s">
        <v>946</v>
      </c>
      <c r="J152" s="25">
        <v>9.8</v>
      </c>
      <c r="K152" s="3" t="s">
        <v>431</v>
      </c>
      <c r="L152" s="20" t="s">
        <v>1349</v>
      </c>
    </row>
    <row r="153" spans="1:12" ht="12.75" customHeight="1">
      <c r="A153" s="60" t="s">
        <v>692</v>
      </c>
      <c r="B153" s="2" t="s">
        <v>5</v>
      </c>
      <c r="C153" s="3" t="s">
        <v>1029</v>
      </c>
      <c r="D153" s="20">
        <v>323</v>
      </c>
      <c r="E153" s="3" t="s">
        <v>903</v>
      </c>
      <c r="F153" s="20" t="s">
        <v>1472</v>
      </c>
      <c r="G153" s="3" t="s">
        <v>880</v>
      </c>
      <c r="H153" s="20">
        <v>232</v>
      </c>
      <c r="I153" s="3" t="s">
        <v>334</v>
      </c>
      <c r="J153" s="20">
        <v>1100</v>
      </c>
      <c r="K153" s="3" t="s">
        <v>432</v>
      </c>
      <c r="L153" s="20" t="s">
        <v>1355</v>
      </c>
    </row>
    <row r="154" spans="1:12" ht="12.75" customHeight="1">
      <c r="A154" s="60" t="s">
        <v>693</v>
      </c>
      <c r="B154" s="2" t="s">
        <v>9</v>
      </c>
      <c r="C154" s="3" t="s">
        <v>855</v>
      </c>
      <c r="D154" s="20">
        <v>862</v>
      </c>
      <c r="E154" s="3" t="s">
        <v>130</v>
      </c>
      <c r="F154" s="20">
        <v>0</v>
      </c>
      <c r="G154" s="3" t="s">
        <v>1031</v>
      </c>
      <c r="H154" s="20">
        <v>444</v>
      </c>
      <c r="I154" s="3" t="s">
        <v>335</v>
      </c>
      <c r="J154" s="23">
        <v>38</v>
      </c>
      <c r="K154" s="3"/>
      <c r="L154" s="23"/>
    </row>
    <row r="155" spans="1:12" ht="12.75" customHeight="1">
      <c r="A155" s="60" t="s">
        <v>827</v>
      </c>
      <c r="B155" s="2" t="s">
        <v>8</v>
      </c>
      <c r="C155" s="3" t="s">
        <v>595</v>
      </c>
      <c r="D155" s="20">
        <v>1628</v>
      </c>
      <c r="E155" s="3" t="s">
        <v>128</v>
      </c>
      <c r="F155" s="20">
        <v>0</v>
      </c>
      <c r="G155" s="3" t="s">
        <v>827</v>
      </c>
      <c r="H155" s="20">
        <v>16494</v>
      </c>
      <c r="I155" s="3" t="s">
        <v>336</v>
      </c>
      <c r="J155" s="20">
        <v>40</v>
      </c>
      <c r="K155" s="3" t="s">
        <v>596</v>
      </c>
      <c r="L155" s="20">
        <v>88</v>
      </c>
    </row>
    <row r="156" spans="1:12" ht="12.75" customHeight="1">
      <c r="A156" s="60" t="s">
        <v>828</v>
      </c>
      <c r="B156" s="2" t="s">
        <v>8</v>
      </c>
      <c r="C156" s="3" t="s">
        <v>108</v>
      </c>
      <c r="D156" s="20">
        <v>3754</v>
      </c>
      <c r="E156" s="3" t="s">
        <v>128</v>
      </c>
      <c r="F156" s="20">
        <v>0</v>
      </c>
      <c r="G156" s="3" t="s">
        <v>238</v>
      </c>
      <c r="H156" s="20">
        <v>150416</v>
      </c>
      <c r="I156" s="3" t="s">
        <v>597</v>
      </c>
      <c r="J156" s="20">
        <v>613</v>
      </c>
      <c r="K156" s="3" t="s">
        <v>598</v>
      </c>
      <c r="L156" s="20">
        <v>425</v>
      </c>
    </row>
    <row r="157" spans="1:12" ht="12.75" customHeight="1">
      <c r="A157" s="60" t="s">
        <v>1242</v>
      </c>
      <c r="B157" s="2" t="s">
        <v>9</v>
      </c>
      <c r="C157" s="3" t="s">
        <v>1243</v>
      </c>
      <c r="D157" s="20">
        <v>2438</v>
      </c>
      <c r="E157" s="3" t="s">
        <v>150</v>
      </c>
      <c r="F157" s="20">
        <v>0</v>
      </c>
      <c r="G157" s="3" t="s">
        <v>239</v>
      </c>
      <c r="H157" s="20">
        <v>276</v>
      </c>
      <c r="I157" s="3" t="s">
        <v>643</v>
      </c>
      <c r="J157" s="20">
        <v>8029</v>
      </c>
      <c r="K157" s="3" t="s">
        <v>994</v>
      </c>
      <c r="L157" s="20">
        <v>480</v>
      </c>
    </row>
    <row r="158" spans="1:12" ht="12.75" customHeight="1">
      <c r="A158" s="60" t="s">
        <v>1244</v>
      </c>
      <c r="B158" s="2" t="s">
        <v>7</v>
      </c>
      <c r="C158" s="3" t="s">
        <v>688</v>
      </c>
      <c r="D158" s="20">
        <v>2022</v>
      </c>
      <c r="E158" s="3" t="s">
        <v>171</v>
      </c>
      <c r="F158" s="20">
        <v>200</v>
      </c>
      <c r="G158" s="3"/>
      <c r="H158" s="23"/>
      <c r="I158" s="3" t="s">
        <v>290</v>
      </c>
      <c r="J158" s="20">
        <v>2173</v>
      </c>
      <c r="K158" s="3" t="s">
        <v>1244</v>
      </c>
      <c r="L158" s="20" t="s">
        <v>1383</v>
      </c>
    </row>
    <row r="159" spans="1:12" ht="12.75" customHeight="1">
      <c r="A159" s="60" t="s">
        <v>1245</v>
      </c>
      <c r="B159" s="2" t="s">
        <v>7</v>
      </c>
      <c r="C159" s="3" t="s">
        <v>1246</v>
      </c>
      <c r="D159" s="20">
        <v>2419</v>
      </c>
      <c r="E159" s="3" t="s">
        <v>129</v>
      </c>
      <c r="F159" s="20">
        <v>0</v>
      </c>
      <c r="G159" s="3" t="s">
        <v>1247</v>
      </c>
      <c r="H159" s="23"/>
      <c r="I159" s="3" t="s">
        <v>337</v>
      </c>
      <c r="J159" s="20">
        <v>1243</v>
      </c>
      <c r="K159" s="3" t="s">
        <v>1244</v>
      </c>
      <c r="L159" s="20" t="s">
        <v>1386</v>
      </c>
    </row>
    <row r="160" spans="1:12" ht="12.75" customHeight="1">
      <c r="A160" s="60" t="s">
        <v>1248</v>
      </c>
      <c r="B160" s="2" t="s">
        <v>8</v>
      </c>
      <c r="C160" s="3" t="s">
        <v>83</v>
      </c>
      <c r="D160" s="20">
        <v>68</v>
      </c>
      <c r="E160" s="3" t="s">
        <v>128</v>
      </c>
      <c r="F160" s="20">
        <v>0</v>
      </c>
      <c r="G160" s="3" t="s">
        <v>1248</v>
      </c>
      <c r="H160" s="20">
        <v>263</v>
      </c>
      <c r="I160" s="3"/>
      <c r="J160" s="23"/>
      <c r="K160" s="3"/>
      <c r="L160" s="23"/>
    </row>
    <row r="161" spans="1:12" ht="12.75" customHeight="1">
      <c r="A161" s="60" t="s">
        <v>791</v>
      </c>
      <c r="B161" s="2" t="s">
        <v>8</v>
      </c>
      <c r="C161" s="3" t="s">
        <v>1249</v>
      </c>
      <c r="D161" s="20">
        <v>319</v>
      </c>
      <c r="E161" s="3" t="s">
        <v>128</v>
      </c>
      <c r="F161" s="20">
        <v>0</v>
      </c>
      <c r="G161" s="3" t="s">
        <v>791</v>
      </c>
      <c r="H161" s="20">
        <v>35</v>
      </c>
      <c r="I161" s="3"/>
      <c r="J161" s="23"/>
      <c r="K161" s="3"/>
      <c r="L161" s="23"/>
    </row>
    <row r="162" spans="1:12" ht="12.75" customHeight="1">
      <c r="A162" s="60" t="s">
        <v>795</v>
      </c>
      <c r="B162" s="2" t="s">
        <v>8</v>
      </c>
      <c r="C162" s="3" t="s">
        <v>1350</v>
      </c>
      <c r="D162" s="20">
        <v>965</v>
      </c>
      <c r="E162" s="3" t="s">
        <v>128</v>
      </c>
      <c r="F162" s="20">
        <v>0</v>
      </c>
      <c r="G162" s="3" t="s">
        <v>1265</v>
      </c>
      <c r="H162" s="20">
        <v>122</v>
      </c>
      <c r="I162" s="3" t="s">
        <v>967</v>
      </c>
      <c r="J162" s="23"/>
      <c r="K162" s="3"/>
      <c r="L162" s="23"/>
    </row>
    <row r="163" spans="1:12" ht="12.75" customHeight="1">
      <c r="A163" s="60" t="s">
        <v>792</v>
      </c>
      <c r="B163" s="2" t="s">
        <v>5</v>
      </c>
      <c r="C163" s="3" t="s">
        <v>624</v>
      </c>
      <c r="D163" s="20">
        <v>2469</v>
      </c>
      <c r="E163" s="3" t="s">
        <v>172</v>
      </c>
      <c r="F163" s="20">
        <v>0</v>
      </c>
      <c r="G163" s="3" t="s">
        <v>1250</v>
      </c>
      <c r="H163" s="20">
        <v>2198</v>
      </c>
      <c r="I163" s="3" t="s">
        <v>1251</v>
      </c>
      <c r="J163" s="20">
        <v>362</v>
      </c>
      <c r="K163" s="3" t="s">
        <v>623</v>
      </c>
      <c r="L163" s="20">
        <v>600</v>
      </c>
    </row>
    <row r="164" spans="1:12" ht="12.75" customHeight="1">
      <c r="A164" s="60" t="s">
        <v>1252</v>
      </c>
      <c r="B164" s="2" t="s">
        <v>4</v>
      </c>
      <c r="C164" s="3" t="s">
        <v>925</v>
      </c>
      <c r="D164" s="20">
        <v>2980</v>
      </c>
      <c r="E164" s="3" t="s">
        <v>173</v>
      </c>
      <c r="F164" s="20">
        <v>0</v>
      </c>
      <c r="G164" s="3" t="s">
        <v>1253</v>
      </c>
      <c r="H164" s="23">
        <v>658</v>
      </c>
      <c r="I164" s="3"/>
      <c r="J164" s="23"/>
      <c r="K164" s="3"/>
      <c r="L164" s="23"/>
    </row>
    <row r="165" spans="1:12" ht="12.75" customHeight="1">
      <c r="A165" s="60" t="s">
        <v>1254</v>
      </c>
      <c r="B165" s="2" t="s">
        <v>4</v>
      </c>
      <c r="C165" s="3" t="s">
        <v>109</v>
      </c>
      <c r="D165" s="20">
        <v>8611</v>
      </c>
      <c r="E165" s="3" t="s">
        <v>139</v>
      </c>
      <c r="F165" s="20">
        <v>0</v>
      </c>
      <c r="G165" s="3" t="s">
        <v>677</v>
      </c>
      <c r="H165" s="23">
        <v>50</v>
      </c>
      <c r="I165" s="3" t="s">
        <v>338</v>
      </c>
      <c r="J165" s="20">
        <v>254</v>
      </c>
      <c r="K165" s="3" t="s">
        <v>433</v>
      </c>
      <c r="L165" s="20" t="s">
        <v>1388</v>
      </c>
    </row>
    <row r="166" spans="1:12" ht="12.75" customHeight="1">
      <c r="A166" s="60" t="s">
        <v>1255</v>
      </c>
      <c r="B166" s="2" t="s">
        <v>8</v>
      </c>
      <c r="C166" s="3" t="s">
        <v>916</v>
      </c>
      <c r="D166" s="20">
        <v>242</v>
      </c>
      <c r="E166" s="3" t="s">
        <v>128</v>
      </c>
      <c r="F166" s="20">
        <v>0</v>
      </c>
      <c r="G166" s="3" t="s">
        <v>240</v>
      </c>
      <c r="H166" s="20">
        <v>396</v>
      </c>
      <c r="I166" s="3"/>
      <c r="J166" s="23"/>
      <c r="K166" s="3"/>
      <c r="L166" s="23"/>
    </row>
    <row r="167" spans="1:12" ht="12.75" customHeight="1">
      <c r="A167" s="60" t="s">
        <v>1256</v>
      </c>
      <c r="B167" s="2" t="s">
        <v>9</v>
      </c>
      <c r="C167" s="3" t="s">
        <v>110</v>
      </c>
      <c r="D167" s="20">
        <v>3475</v>
      </c>
      <c r="E167" s="3" t="s">
        <v>150</v>
      </c>
      <c r="F167" s="20">
        <v>0</v>
      </c>
      <c r="G167" s="3" t="s">
        <v>1257</v>
      </c>
      <c r="H167" s="23">
        <v>494</v>
      </c>
      <c r="I167" s="3" t="s">
        <v>645</v>
      </c>
      <c r="J167" s="20">
        <v>900</v>
      </c>
      <c r="K167" s="3" t="s">
        <v>947</v>
      </c>
      <c r="L167" s="20">
        <v>215</v>
      </c>
    </row>
    <row r="168" spans="1:12" ht="12.75" customHeight="1">
      <c r="A168" s="60" t="s">
        <v>794</v>
      </c>
      <c r="B168" s="2" t="s">
        <v>8</v>
      </c>
      <c r="C168" s="3" t="s">
        <v>1258</v>
      </c>
      <c r="D168" s="20">
        <v>4509</v>
      </c>
      <c r="E168" s="3" t="s">
        <v>128</v>
      </c>
      <c r="F168" s="20">
        <v>0</v>
      </c>
      <c r="G168" s="3" t="s">
        <v>241</v>
      </c>
      <c r="H168" s="20" t="s">
        <v>1389</v>
      </c>
      <c r="I168" s="3" t="s">
        <v>1259</v>
      </c>
      <c r="J168" s="20">
        <v>647</v>
      </c>
      <c r="K168" s="3" t="s">
        <v>995</v>
      </c>
      <c r="L168" s="20">
        <v>1200</v>
      </c>
    </row>
    <row r="169" spans="1:12" ht="12.75" customHeight="1">
      <c r="A169" s="60" t="s">
        <v>1260</v>
      </c>
      <c r="B169" s="2" t="s">
        <v>6</v>
      </c>
      <c r="C169" s="3" t="s">
        <v>111</v>
      </c>
      <c r="D169" s="20">
        <v>842</v>
      </c>
      <c r="E169" s="3" t="s">
        <v>174</v>
      </c>
      <c r="F169" s="20">
        <v>46</v>
      </c>
      <c r="G169" s="3" t="s">
        <v>242</v>
      </c>
      <c r="H169" s="23"/>
      <c r="I169" s="3" t="s">
        <v>339</v>
      </c>
      <c r="J169" s="20">
        <v>1420</v>
      </c>
      <c r="K169" s="3" t="s">
        <v>1071</v>
      </c>
      <c r="L169" s="20" t="s">
        <v>1390</v>
      </c>
    </row>
    <row r="170" spans="1:12" ht="12.75" customHeight="1">
      <c r="A170" s="60" t="s">
        <v>1261</v>
      </c>
      <c r="B170" s="2" t="s">
        <v>6</v>
      </c>
      <c r="C170" s="3" t="s">
        <v>1262</v>
      </c>
      <c r="D170" s="20">
        <v>6768</v>
      </c>
      <c r="E170" s="3" t="s">
        <v>128</v>
      </c>
      <c r="F170" s="20">
        <v>0</v>
      </c>
      <c r="G170" s="3" t="s">
        <v>243</v>
      </c>
      <c r="H170" s="23"/>
      <c r="I170" s="3" t="s">
        <v>287</v>
      </c>
      <c r="J170" s="20" t="s">
        <v>610</v>
      </c>
      <c r="K170" s="3" t="s">
        <v>996</v>
      </c>
      <c r="L170" s="20">
        <v>1465</v>
      </c>
    </row>
    <row r="171" spans="1:12" ht="12.75" customHeight="1">
      <c r="A171" s="60" t="s">
        <v>722</v>
      </c>
      <c r="B171" s="2" t="s">
        <v>4</v>
      </c>
      <c r="C171" s="3" t="s">
        <v>864</v>
      </c>
      <c r="D171" s="20">
        <v>2954</v>
      </c>
      <c r="E171" s="3" t="s">
        <v>175</v>
      </c>
      <c r="F171" s="20">
        <v>0</v>
      </c>
      <c r="G171" s="3" t="s">
        <v>1112</v>
      </c>
      <c r="H171" s="20">
        <v>104688</v>
      </c>
      <c r="I171" s="3" t="s">
        <v>1108</v>
      </c>
      <c r="J171" s="20">
        <v>922</v>
      </c>
      <c r="K171" s="3" t="s">
        <v>1109</v>
      </c>
      <c r="L171" s="20">
        <v>386</v>
      </c>
    </row>
    <row r="172" spans="1:12" ht="12.75" customHeight="1">
      <c r="A172" s="60" t="s">
        <v>1263</v>
      </c>
      <c r="B172" s="2" t="s">
        <v>8</v>
      </c>
      <c r="C172" s="3" t="s">
        <v>1391</v>
      </c>
      <c r="D172" s="20">
        <v>347</v>
      </c>
      <c r="E172" s="3" t="s">
        <v>128</v>
      </c>
      <c r="F172" s="20">
        <v>0</v>
      </c>
      <c r="G172" s="3" t="s">
        <v>1264</v>
      </c>
      <c r="H172" s="20">
        <v>31</v>
      </c>
      <c r="I172" s="3"/>
      <c r="J172" s="23"/>
      <c r="K172" s="3"/>
      <c r="L172" s="23"/>
    </row>
    <row r="173" spans="1:12" ht="12.75" customHeight="1">
      <c r="A173" s="60" t="s">
        <v>797</v>
      </c>
      <c r="B173" s="2" t="s">
        <v>5</v>
      </c>
      <c r="C173" s="3" t="s">
        <v>1271</v>
      </c>
      <c r="D173" s="20">
        <v>2499</v>
      </c>
      <c r="E173" s="3" t="s">
        <v>1272</v>
      </c>
      <c r="F173" s="20">
        <v>-1.8</v>
      </c>
      <c r="G173" s="3" t="s">
        <v>1273</v>
      </c>
      <c r="H173" s="20">
        <v>247</v>
      </c>
      <c r="I173" s="3" t="s">
        <v>1274</v>
      </c>
      <c r="J173" s="20">
        <v>114</v>
      </c>
      <c r="K173" s="3" t="s">
        <v>434</v>
      </c>
      <c r="L173" s="20">
        <v>1047</v>
      </c>
    </row>
    <row r="174" spans="1:12" ht="12.75" customHeight="1">
      <c r="A174" s="60" t="s">
        <v>796</v>
      </c>
      <c r="B174" s="2" t="s">
        <v>5</v>
      </c>
      <c r="C174" s="3" t="s">
        <v>112</v>
      </c>
      <c r="D174" s="20">
        <v>2351</v>
      </c>
      <c r="E174" s="3" t="s">
        <v>129</v>
      </c>
      <c r="F174" s="20">
        <v>0</v>
      </c>
      <c r="G174" s="3" t="s">
        <v>1266</v>
      </c>
      <c r="H174" s="20">
        <v>765</v>
      </c>
      <c r="I174" s="3" t="s">
        <v>340</v>
      </c>
      <c r="J174" s="20">
        <v>48.4</v>
      </c>
      <c r="K174" s="3" t="s">
        <v>435</v>
      </c>
      <c r="L174" s="20" t="s">
        <v>900</v>
      </c>
    </row>
    <row r="175" spans="1:12" ht="12.75" customHeight="1">
      <c r="A175" s="60" t="s">
        <v>1267</v>
      </c>
      <c r="B175" s="2" t="s">
        <v>9</v>
      </c>
      <c r="C175" s="3" t="s">
        <v>1268</v>
      </c>
      <c r="D175" s="20">
        <v>1339</v>
      </c>
      <c r="E175" s="3" t="s">
        <v>130</v>
      </c>
      <c r="F175" s="20">
        <v>0</v>
      </c>
      <c r="G175" s="3" t="s">
        <v>1267</v>
      </c>
      <c r="H175" s="20">
        <v>8648</v>
      </c>
      <c r="I175" s="3" t="s">
        <v>1269</v>
      </c>
      <c r="J175" s="25">
        <v>4.6</v>
      </c>
      <c r="K175" s="3" t="s">
        <v>1270</v>
      </c>
      <c r="L175" s="20">
        <v>73</v>
      </c>
    </row>
    <row r="176" spans="1:12" ht="12.75" customHeight="1">
      <c r="A176" s="60" t="s">
        <v>1275</v>
      </c>
      <c r="B176" s="2" t="s">
        <v>4</v>
      </c>
      <c r="C176" s="3" t="s">
        <v>901</v>
      </c>
      <c r="D176" s="20">
        <v>103</v>
      </c>
      <c r="E176" s="3" t="s">
        <v>135</v>
      </c>
      <c r="F176" s="20">
        <v>0</v>
      </c>
      <c r="G176" s="3" t="s">
        <v>948</v>
      </c>
      <c r="H176" s="23">
        <v>3.9</v>
      </c>
      <c r="I176" s="3"/>
      <c r="J176" s="23"/>
      <c r="K176" s="3"/>
      <c r="L176" s="23"/>
    </row>
    <row r="177" spans="1:12" ht="12.75" customHeight="1">
      <c r="A177" s="60" t="s">
        <v>1279</v>
      </c>
      <c r="B177" s="2" t="s">
        <v>7</v>
      </c>
      <c r="C177" s="3" t="s">
        <v>1280</v>
      </c>
      <c r="D177" s="20">
        <v>3069</v>
      </c>
      <c r="E177" s="3" t="s">
        <v>139</v>
      </c>
      <c r="F177" s="20">
        <v>0</v>
      </c>
      <c r="G177" s="3" t="s">
        <v>1279</v>
      </c>
      <c r="H177" s="20">
        <v>2510</v>
      </c>
      <c r="I177" s="3"/>
      <c r="J177" s="23"/>
      <c r="K177" s="3" t="s">
        <v>1171</v>
      </c>
      <c r="L177" s="20"/>
    </row>
    <row r="178" spans="1:12" ht="12.75" customHeight="1">
      <c r="A178" s="60" t="s">
        <v>1281</v>
      </c>
      <c r="B178" s="2" t="s">
        <v>5</v>
      </c>
      <c r="C178" s="3" t="s">
        <v>740</v>
      </c>
      <c r="D178" s="20">
        <v>2544</v>
      </c>
      <c r="E178" s="3" t="s">
        <v>141</v>
      </c>
      <c r="F178" s="20">
        <v>0</v>
      </c>
      <c r="G178" s="3" t="s">
        <v>244</v>
      </c>
      <c r="H178" s="20">
        <v>1480</v>
      </c>
      <c r="I178" s="3" t="s">
        <v>341</v>
      </c>
      <c r="J178" s="20" t="s">
        <v>1024</v>
      </c>
      <c r="K178" s="3" t="s">
        <v>383</v>
      </c>
      <c r="L178" s="20" t="s">
        <v>646</v>
      </c>
    </row>
    <row r="179" spans="1:12" ht="12.75" customHeight="1">
      <c r="A179" s="60" t="s">
        <v>832</v>
      </c>
      <c r="B179" s="2" t="s">
        <v>5</v>
      </c>
      <c r="C179" s="3" t="s">
        <v>684</v>
      </c>
      <c r="D179" s="20">
        <v>5642</v>
      </c>
      <c r="E179" s="3" t="s">
        <v>134</v>
      </c>
      <c r="F179" s="20" t="s">
        <v>1477</v>
      </c>
      <c r="G179" s="3" t="s">
        <v>245</v>
      </c>
      <c r="H179" s="20">
        <v>76400</v>
      </c>
      <c r="I179" s="3" t="s">
        <v>342</v>
      </c>
      <c r="J179" s="20">
        <v>31500</v>
      </c>
      <c r="K179" s="3" t="s">
        <v>973</v>
      </c>
      <c r="L179" s="20">
        <v>4400</v>
      </c>
    </row>
    <row r="180" spans="1:12" ht="12.75" customHeight="1">
      <c r="A180" s="60" t="s">
        <v>802</v>
      </c>
      <c r="B180" s="2" t="s">
        <v>7</v>
      </c>
      <c r="C180" s="3" t="s">
        <v>1282</v>
      </c>
      <c r="D180" s="20">
        <v>4507</v>
      </c>
      <c r="E180" s="3" t="s">
        <v>176</v>
      </c>
      <c r="F180" s="20">
        <v>950</v>
      </c>
      <c r="G180" s="3" t="s">
        <v>246</v>
      </c>
      <c r="H180" s="23">
        <v>9</v>
      </c>
      <c r="I180" s="3" t="s">
        <v>343</v>
      </c>
      <c r="J180" s="20" t="s">
        <v>1392</v>
      </c>
      <c r="K180" s="3" t="s">
        <v>436</v>
      </c>
      <c r="L180" s="20" t="s">
        <v>741</v>
      </c>
    </row>
    <row r="181" spans="1:12" ht="12.75" customHeight="1">
      <c r="A181" s="60" t="s">
        <v>1285</v>
      </c>
      <c r="B181" s="2" t="s">
        <v>7</v>
      </c>
      <c r="C181" s="3" t="s">
        <v>849</v>
      </c>
      <c r="D181" s="20">
        <v>2062</v>
      </c>
      <c r="E181" s="3" t="s">
        <v>129</v>
      </c>
      <c r="F181" s="20">
        <v>0</v>
      </c>
      <c r="G181" s="3" t="s">
        <v>1285</v>
      </c>
      <c r="H181" s="20">
        <v>122</v>
      </c>
      <c r="I181" s="3"/>
      <c r="J181" s="23"/>
      <c r="K181" s="3"/>
      <c r="L181" s="23"/>
    </row>
    <row r="182" spans="1:12" ht="12.75" customHeight="1">
      <c r="A182" s="60" t="s">
        <v>804</v>
      </c>
      <c r="B182" s="2" t="s">
        <v>9</v>
      </c>
      <c r="C182" s="3" t="s">
        <v>872</v>
      </c>
      <c r="D182" s="20">
        <v>1156</v>
      </c>
      <c r="E182" s="3" t="s">
        <v>130</v>
      </c>
      <c r="F182" s="20">
        <v>0</v>
      </c>
      <c r="G182" s="3" t="s">
        <v>1286</v>
      </c>
      <c r="H182" s="20">
        <v>176.2</v>
      </c>
      <c r="I182" s="3" t="s">
        <v>968</v>
      </c>
      <c r="J182" s="23"/>
      <c r="K182" s="3" t="s">
        <v>1068</v>
      </c>
      <c r="L182" s="23"/>
    </row>
    <row r="183" spans="1:12" ht="12.75" customHeight="1">
      <c r="A183" s="60" t="s">
        <v>1287</v>
      </c>
      <c r="B183" s="2" t="s">
        <v>9</v>
      </c>
      <c r="C183" s="3" t="s">
        <v>1288</v>
      </c>
      <c r="D183" s="20">
        <v>950</v>
      </c>
      <c r="E183" s="3" t="s">
        <v>130</v>
      </c>
      <c r="F183" s="20">
        <v>0</v>
      </c>
      <c r="G183" s="3" t="s">
        <v>1287</v>
      </c>
      <c r="H183" s="20">
        <v>616</v>
      </c>
      <c r="I183" s="3"/>
      <c r="J183" s="23"/>
      <c r="K183" s="3" t="s">
        <v>654</v>
      </c>
      <c r="L183" s="20"/>
    </row>
    <row r="184" spans="1:12" ht="12.75" customHeight="1">
      <c r="A184" s="60" t="s">
        <v>806</v>
      </c>
      <c r="B184" s="2" t="s">
        <v>9</v>
      </c>
      <c r="C184" s="3" t="s">
        <v>874</v>
      </c>
      <c r="D184" s="20">
        <v>240</v>
      </c>
      <c r="E184" s="3" t="s">
        <v>129</v>
      </c>
      <c r="F184" s="20">
        <v>0</v>
      </c>
      <c r="G184" s="3" t="s">
        <v>614</v>
      </c>
      <c r="H184" s="20">
        <v>201</v>
      </c>
      <c r="I184" s="3" t="s">
        <v>697</v>
      </c>
      <c r="J184" s="23"/>
      <c r="K184" s="3"/>
      <c r="L184" s="23"/>
    </row>
    <row r="185" spans="1:12" ht="12.75" customHeight="1">
      <c r="A185" s="60" t="s">
        <v>805</v>
      </c>
      <c r="B185" s="2" t="s">
        <v>9</v>
      </c>
      <c r="C185" s="3" t="s">
        <v>873</v>
      </c>
      <c r="D185" s="20">
        <v>1234</v>
      </c>
      <c r="E185" s="3" t="s">
        <v>130</v>
      </c>
      <c r="F185" s="20">
        <v>0</v>
      </c>
      <c r="G185" s="3" t="s">
        <v>1289</v>
      </c>
      <c r="H185" s="20">
        <v>344</v>
      </c>
      <c r="I185" s="3" t="s">
        <v>1290</v>
      </c>
      <c r="J185" s="20"/>
      <c r="K185" s="3" t="s">
        <v>1393</v>
      </c>
      <c r="L185" s="20"/>
    </row>
    <row r="186" spans="1:12" ht="12.75" customHeight="1">
      <c r="A186" s="60" t="s">
        <v>1294</v>
      </c>
      <c r="B186" s="2" t="s">
        <v>8</v>
      </c>
      <c r="C186" s="3" t="s">
        <v>850</v>
      </c>
      <c r="D186" s="20">
        <v>1858</v>
      </c>
      <c r="E186" s="3" t="s">
        <v>128</v>
      </c>
      <c r="F186" s="20">
        <v>0</v>
      </c>
      <c r="G186" s="3" t="s">
        <v>851</v>
      </c>
      <c r="H186" s="20">
        <v>1707</v>
      </c>
      <c r="I186" s="3"/>
      <c r="J186" s="23"/>
      <c r="K186" s="3" t="s">
        <v>743</v>
      </c>
      <c r="L186" s="20"/>
    </row>
    <row r="187" spans="1:12" ht="12.75" customHeight="1">
      <c r="A187" s="60" t="s">
        <v>1295</v>
      </c>
      <c r="B187" s="2" t="s">
        <v>5</v>
      </c>
      <c r="C187" s="3" t="s">
        <v>1296</v>
      </c>
      <c r="D187" s="20">
        <v>755</v>
      </c>
      <c r="E187" s="3" t="s">
        <v>926</v>
      </c>
      <c r="F187" s="20">
        <v>55</v>
      </c>
      <c r="G187" s="3"/>
      <c r="H187" s="23"/>
      <c r="I187" s="3"/>
      <c r="J187" s="23"/>
      <c r="K187" s="3" t="s">
        <v>926</v>
      </c>
      <c r="L187" s="20"/>
    </row>
    <row r="188" spans="1:12" ht="12.75" customHeight="1">
      <c r="A188" s="60" t="s">
        <v>810</v>
      </c>
      <c r="B188" s="2" t="s">
        <v>7</v>
      </c>
      <c r="C188" s="3" t="s">
        <v>1297</v>
      </c>
      <c r="D188" s="20">
        <v>2024</v>
      </c>
      <c r="E188" s="3" t="s">
        <v>129</v>
      </c>
      <c r="F188" s="20">
        <v>0</v>
      </c>
      <c r="G188" s="3" t="s">
        <v>998</v>
      </c>
      <c r="H188" s="20">
        <v>859</v>
      </c>
      <c r="I188" s="3"/>
      <c r="J188" s="23"/>
      <c r="K188" s="3" t="s">
        <v>1110</v>
      </c>
      <c r="L188" s="23"/>
    </row>
    <row r="189" spans="1:12" ht="12.75" customHeight="1">
      <c r="A189" s="60" t="s">
        <v>811</v>
      </c>
      <c r="B189" s="2" t="s">
        <v>4</v>
      </c>
      <c r="C189" s="3" t="s">
        <v>852</v>
      </c>
      <c r="D189" s="20">
        <v>3133</v>
      </c>
      <c r="E189" s="3" t="s">
        <v>177</v>
      </c>
      <c r="F189" s="20">
        <v>0</v>
      </c>
      <c r="G189" s="3" t="s">
        <v>1298</v>
      </c>
      <c r="H189" s="23">
        <v>395</v>
      </c>
      <c r="I189" s="3" t="s">
        <v>344</v>
      </c>
      <c r="J189" s="23">
        <v>10</v>
      </c>
      <c r="K189" s="3"/>
      <c r="L189" s="23"/>
    </row>
    <row r="190" spans="1:12" ht="12.75" customHeight="1">
      <c r="A190" s="60" t="s">
        <v>1299</v>
      </c>
      <c r="B190" s="2" t="s">
        <v>7</v>
      </c>
      <c r="C190" s="3" t="s">
        <v>98</v>
      </c>
      <c r="D190" s="20">
        <v>581</v>
      </c>
      <c r="E190" s="3" t="s">
        <v>129</v>
      </c>
      <c r="F190" s="20">
        <v>0</v>
      </c>
      <c r="G190" s="3" t="s">
        <v>247</v>
      </c>
      <c r="H190" s="20">
        <v>1250</v>
      </c>
      <c r="I190" s="3" t="s">
        <v>1300</v>
      </c>
      <c r="J190" s="20">
        <v>228</v>
      </c>
      <c r="K190" s="3" t="s">
        <v>425</v>
      </c>
      <c r="L190" s="20" t="s">
        <v>1396</v>
      </c>
    </row>
    <row r="191" spans="1:12" ht="12.75" customHeight="1">
      <c r="A191" s="60" t="s">
        <v>887</v>
      </c>
      <c r="B191" s="2" t="s">
        <v>5</v>
      </c>
      <c r="C191" s="3" t="s">
        <v>113</v>
      </c>
      <c r="D191" s="20">
        <v>2656</v>
      </c>
      <c r="E191" s="3" t="s">
        <v>126</v>
      </c>
      <c r="F191" s="20">
        <v>0</v>
      </c>
      <c r="G191" s="3" t="s">
        <v>248</v>
      </c>
      <c r="H191" s="23">
        <v>60</v>
      </c>
      <c r="I191" s="3" t="s">
        <v>277</v>
      </c>
      <c r="J191" s="20" t="s">
        <v>640</v>
      </c>
      <c r="K191" s="3" t="s">
        <v>383</v>
      </c>
      <c r="L191" s="20" t="s">
        <v>676</v>
      </c>
    </row>
    <row r="192" spans="1:12" ht="12.75" customHeight="1">
      <c r="A192" s="60" t="s">
        <v>812</v>
      </c>
      <c r="B192" s="2" t="s">
        <v>7</v>
      </c>
      <c r="C192" s="3" t="s">
        <v>876</v>
      </c>
      <c r="D192" s="20">
        <v>905</v>
      </c>
      <c r="E192" s="3" t="s">
        <v>139</v>
      </c>
      <c r="F192" s="20">
        <v>0</v>
      </c>
      <c r="G192" s="3" t="s">
        <v>678</v>
      </c>
      <c r="H192" s="20">
        <v>155</v>
      </c>
      <c r="I192" s="3" t="s">
        <v>345</v>
      </c>
      <c r="J192" s="23"/>
      <c r="K192" s="3"/>
      <c r="L192" s="23"/>
    </row>
    <row r="193" spans="1:12" ht="12.75" customHeight="1">
      <c r="A193" s="60" t="s">
        <v>1301</v>
      </c>
      <c r="B193" s="2" t="s">
        <v>7</v>
      </c>
      <c r="C193" s="3" t="s">
        <v>114</v>
      </c>
      <c r="D193" s="20">
        <v>1940</v>
      </c>
      <c r="E193" s="3" t="s">
        <v>129</v>
      </c>
      <c r="F193" s="20">
        <v>0</v>
      </c>
      <c r="G193" s="3" t="s">
        <v>1302</v>
      </c>
      <c r="H193" s="20">
        <v>479</v>
      </c>
      <c r="I193" s="14" t="s">
        <v>1165</v>
      </c>
      <c r="J193" s="20">
        <v>28</v>
      </c>
      <c r="K193" s="3" t="s">
        <v>605</v>
      </c>
      <c r="L193" s="20">
        <v>290</v>
      </c>
    </row>
    <row r="194" spans="1:12" ht="12.75" customHeight="1">
      <c r="A194" s="60" t="s">
        <v>1303</v>
      </c>
      <c r="B194" s="2" t="s">
        <v>4</v>
      </c>
      <c r="C194" s="3" t="s">
        <v>1304</v>
      </c>
      <c r="D194" s="20">
        <v>166</v>
      </c>
      <c r="E194" s="3" t="s">
        <v>178</v>
      </c>
      <c r="F194" s="20">
        <v>0</v>
      </c>
      <c r="G194" s="3" t="s">
        <v>1000</v>
      </c>
      <c r="H194" s="20">
        <v>548</v>
      </c>
      <c r="I194" s="3" t="s">
        <v>346</v>
      </c>
      <c r="J194" s="25">
        <v>3.6</v>
      </c>
      <c r="K194" s="3" t="s">
        <v>649</v>
      </c>
      <c r="L194" s="20">
        <v>15</v>
      </c>
    </row>
    <row r="195" spans="1:12" ht="12.75" customHeight="1">
      <c r="A195" s="60" t="s">
        <v>1305</v>
      </c>
      <c r="B195" s="2" t="s">
        <v>5</v>
      </c>
      <c r="C195" s="3" t="s">
        <v>927</v>
      </c>
      <c r="D195" s="20">
        <v>2655</v>
      </c>
      <c r="E195" s="3" t="s">
        <v>179</v>
      </c>
      <c r="F195" s="20">
        <v>94</v>
      </c>
      <c r="G195" s="3" t="s">
        <v>249</v>
      </c>
      <c r="H195" s="20">
        <v>1236</v>
      </c>
      <c r="I195" s="3" t="s">
        <v>347</v>
      </c>
      <c r="J195" s="20">
        <v>35</v>
      </c>
      <c r="K195" s="3" t="s">
        <v>1306</v>
      </c>
      <c r="L195" s="20">
        <v>367</v>
      </c>
    </row>
    <row r="196" spans="1:12" ht="12.75" customHeight="1">
      <c r="A196" s="60" t="s">
        <v>1307</v>
      </c>
      <c r="B196" s="2" t="s">
        <v>5</v>
      </c>
      <c r="C196" s="3" t="s">
        <v>1308</v>
      </c>
      <c r="D196" s="20">
        <v>2864</v>
      </c>
      <c r="E196" s="3" t="s">
        <v>126</v>
      </c>
      <c r="F196" s="20">
        <v>0</v>
      </c>
      <c r="G196" s="3"/>
      <c r="H196" s="23"/>
      <c r="I196" s="3" t="s">
        <v>683</v>
      </c>
      <c r="J196" s="20">
        <v>24</v>
      </c>
      <c r="K196" s="3" t="s">
        <v>398</v>
      </c>
      <c r="L196" s="20" t="s">
        <v>928</v>
      </c>
    </row>
    <row r="197" spans="1:12" ht="12.75" customHeight="1">
      <c r="A197" s="60" t="s">
        <v>808</v>
      </c>
      <c r="B197" s="2" t="s">
        <v>8</v>
      </c>
      <c r="C197" s="3" t="s">
        <v>875</v>
      </c>
      <c r="D197" s="20">
        <v>2447</v>
      </c>
      <c r="E197" s="3" t="s">
        <v>128</v>
      </c>
      <c r="F197" s="20">
        <v>0</v>
      </c>
      <c r="G197" s="3" t="s">
        <v>1293</v>
      </c>
      <c r="H197" s="20">
        <v>5302</v>
      </c>
      <c r="I197" s="3" t="s">
        <v>952</v>
      </c>
      <c r="J197" s="20"/>
      <c r="K197" s="3"/>
      <c r="L197" s="20"/>
    </row>
    <row r="198" spans="1:12" ht="12.75" customHeight="1">
      <c r="A198" s="60" t="s">
        <v>1309</v>
      </c>
      <c r="B198" s="2" t="s">
        <v>7</v>
      </c>
      <c r="C198" s="3" t="s">
        <v>115</v>
      </c>
      <c r="D198" s="20">
        <v>2416</v>
      </c>
      <c r="E198" s="3" t="s">
        <v>139</v>
      </c>
      <c r="F198" s="20">
        <v>0</v>
      </c>
      <c r="G198" s="3" t="s">
        <v>917</v>
      </c>
      <c r="H198" s="23">
        <v>6</v>
      </c>
      <c r="I198" s="3"/>
      <c r="J198" s="23"/>
      <c r="K198" s="3" t="s">
        <v>437</v>
      </c>
      <c r="L198" s="20" t="s">
        <v>1397</v>
      </c>
    </row>
    <row r="199" spans="1:12" ht="12.75" customHeight="1">
      <c r="A199" s="60" t="s">
        <v>719</v>
      </c>
      <c r="B199" s="2" t="s">
        <v>7</v>
      </c>
      <c r="C199" s="3" t="s">
        <v>1341</v>
      </c>
      <c r="D199" s="20">
        <v>3451</v>
      </c>
      <c r="E199" s="3" t="s">
        <v>180</v>
      </c>
      <c r="F199" s="20">
        <v>0</v>
      </c>
      <c r="G199" s="3" t="s">
        <v>675</v>
      </c>
      <c r="H199" s="20">
        <v>255</v>
      </c>
      <c r="I199" s="3" t="s">
        <v>348</v>
      </c>
      <c r="J199" s="20">
        <v>374</v>
      </c>
      <c r="K199" s="3" t="s">
        <v>420</v>
      </c>
      <c r="L199" s="20" t="s">
        <v>1366</v>
      </c>
    </row>
    <row r="200" spans="1:12" ht="12.75" customHeight="1">
      <c r="A200" s="60" t="s">
        <v>720</v>
      </c>
      <c r="B200" s="2" t="s">
        <v>700</v>
      </c>
      <c r="C200" s="3" t="s">
        <v>81</v>
      </c>
      <c r="D200" s="20">
        <v>2934</v>
      </c>
      <c r="E200" s="3" t="s">
        <v>129</v>
      </c>
      <c r="F200" s="20">
        <v>0</v>
      </c>
      <c r="G200" s="3" t="s">
        <v>250</v>
      </c>
      <c r="H200" s="20">
        <v>3592</v>
      </c>
      <c r="I200" s="3"/>
      <c r="J200" s="23"/>
      <c r="K200" s="3"/>
      <c r="L200" s="23"/>
    </row>
    <row r="201" spans="1:12" ht="12.75" customHeight="1">
      <c r="A201" s="60" t="s">
        <v>717</v>
      </c>
      <c r="B201" s="2" t="s">
        <v>5</v>
      </c>
      <c r="C201" s="3" t="s">
        <v>80</v>
      </c>
      <c r="D201" s="20">
        <v>3718</v>
      </c>
      <c r="E201" s="3" t="s">
        <v>181</v>
      </c>
      <c r="F201" s="20">
        <v>0</v>
      </c>
      <c r="G201" s="3" t="s">
        <v>251</v>
      </c>
      <c r="H201" s="20">
        <v>3660</v>
      </c>
      <c r="I201" s="3" t="s">
        <v>349</v>
      </c>
      <c r="J201" s="20">
        <v>137</v>
      </c>
      <c r="K201" s="3" t="s">
        <v>1106</v>
      </c>
      <c r="L201" s="20">
        <v>910</v>
      </c>
    </row>
    <row r="202" spans="1:12" ht="12.75" customHeight="1">
      <c r="A202" s="60" t="s">
        <v>1310</v>
      </c>
      <c r="B202" s="2" t="s">
        <v>4</v>
      </c>
      <c r="C202" s="3" t="s">
        <v>1311</v>
      </c>
      <c r="D202" s="20">
        <v>2524</v>
      </c>
      <c r="E202" s="3" t="s">
        <v>139</v>
      </c>
      <c r="F202" s="20">
        <v>0</v>
      </c>
      <c r="G202" s="3" t="s">
        <v>1310</v>
      </c>
      <c r="H202" s="20">
        <v>65268</v>
      </c>
      <c r="I202" s="3" t="s">
        <v>682</v>
      </c>
      <c r="J202" s="20">
        <v>130</v>
      </c>
      <c r="K202" s="3" t="s">
        <v>1312</v>
      </c>
      <c r="L202" s="20">
        <v>332</v>
      </c>
    </row>
    <row r="203" spans="1:12" ht="12.75" customHeight="1">
      <c r="A203" s="60" t="s">
        <v>1313</v>
      </c>
      <c r="B203" s="2" t="s">
        <v>7</v>
      </c>
      <c r="C203" s="3" t="s">
        <v>1314</v>
      </c>
      <c r="D203" s="20">
        <v>3187</v>
      </c>
      <c r="E203" s="3" t="s">
        <v>182</v>
      </c>
      <c r="F203" s="20">
        <v>0</v>
      </c>
      <c r="G203" s="3" t="s">
        <v>252</v>
      </c>
      <c r="H203" s="23">
        <v>104</v>
      </c>
      <c r="I203" s="3" t="s">
        <v>299</v>
      </c>
      <c r="J203" s="20" t="s">
        <v>744</v>
      </c>
      <c r="K203" s="3" t="s">
        <v>403</v>
      </c>
      <c r="L203" s="20" t="s">
        <v>1398</v>
      </c>
    </row>
    <row r="204" spans="1:12" ht="12.75" customHeight="1">
      <c r="A204" s="60" t="s">
        <v>1318</v>
      </c>
      <c r="B204" s="2" t="s">
        <v>6</v>
      </c>
      <c r="C204" s="3" t="s">
        <v>1319</v>
      </c>
      <c r="D204" s="20">
        <v>1230</v>
      </c>
      <c r="E204" s="3" t="s">
        <v>183</v>
      </c>
      <c r="F204" s="20" t="s">
        <v>1491</v>
      </c>
      <c r="G204" s="3" t="s">
        <v>253</v>
      </c>
      <c r="H204" s="23"/>
      <c r="I204" s="3" t="s">
        <v>350</v>
      </c>
      <c r="J204" s="20">
        <v>1560</v>
      </c>
      <c r="K204" s="3" t="s">
        <v>438</v>
      </c>
      <c r="L204" s="20">
        <v>760</v>
      </c>
    </row>
    <row r="205" spans="1:12" ht="12.75" customHeight="1">
      <c r="A205" s="60" t="s">
        <v>747</v>
      </c>
      <c r="B205" s="2" t="s">
        <v>5</v>
      </c>
      <c r="C205" s="3" t="s">
        <v>867</v>
      </c>
      <c r="D205" s="20">
        <v>2277</v>
      </c>
      <c r="E205" s="3" t="s">
        <v>172</v>
      </c>
      <c r="F205" s="20">
        <v>0</v>
      </c>
      <c r="G205" s="3" t="s">
        <v>254</v>
      </c>
      <c r="H205" s="20">
        <v>37814</v>
      </c>
      <c r="I205" s="3" t="s">
        <v>935</v>
      </c>
      <c r="J205" s="23"/>
      <c r="K205" s="3"/>
      <c r="L205" s="23"/>
    </row>
    <row r="206" spans="1:12" ht="12.75" customHeight="1">
      <c r="A206" s="60" t="s">
        <v>814</v>
      </c>
      <c r="B206" s="2" t="s">
        <v>7</v>
      </c>
      <c r="C206" s="3" t="s">
        <v>1320</v>
      </c>
      <c r="D206" s="20">
        <v>1862</v>
      </c>
      <c r="E206" s="3" t="s">
        <v>1399</v>
      </c>
      <c r="F206" s="20">
        <v>21</v>
      </c>
      <c r="G206" s="3"/>
      <c r="H206" s="23"/>
      <c r="I206" s="3" t="s">
        <v>351</v>
      </c>
      <c r="J206" s="23">
        <v>84</v>
      </c>
      <c r="K206" s="3" t="s">
        <v>439</v>
      </c>
      <c r="L206" s="20"/>
    </row>
    <row r="207" spans="1:12" ht="12.75" customHeight="1">
      <c r="A207" s="60" t="s">
        <v>803</v>
      </c>
      <c r="B207" s="2" t="s">
        <v>5</v>
      </c>
      <c r="C207" s="3" t="s">
        <v>1283</v>
      </c>
      <c r="D207" s="20">
        <v>2111</v>
      </c>
      <c r="E207" s="3" t="s">
        <v>1351</v>
      </c>
      <c r="F207" s="20">
        <v>-2.4</v>
      </c>
      <c r="G207" s="3" t="s">
        <v>255</v>
      </c>
      <c r="H207" s="20">
        <v>2994</v>
      </c>
      <c r="I207" s="3" t="s">
        <v>1284</v>
      </c>
      <c r="J207" s="20">
        <v>5490</v>
      </c>
      <c r="K207" s="3" t="s">
        <v>440</v>
      </c>
      <c r="L207" s="20">
        <v>520</v>
      </c>
    </row>
    <row r="208" spans="1:12" ht="12.75" customHeight="1">
      <c r="A208" s="60" t="s">
        <v>815</v>
      </c>
      <c r="B208" s="2" t="s">
        <v>5</v>
      </c>
      <c r="C208" s="3" t="s">
        <v>116</v>
      </c>
      <c r="D208" s="20">
        <v>4634</v>
      </c>
      <c r="E208" s="3" t="s">
        <v>1321</v>
      </c>
      <c r="F208" s="20">
        <v>193</v>
      </c>
      <c r="G208" s="3" t="s">
        <v>256</v>
      </c>
      <c r="H208" s="23">
        <v>1.4</v>
      </c>
      <c r="I208" s="3" t="s">
        <v>303</v>
      </c>
      <c r="J208" s="20" t="s">
        <v>1025</v>
      </c>
      <c r="K208" s="3" t="s">
        <v>410</v>
      </c>
      <c r="L208" s="20" t="s">
        <v>611</v>
      </c>
    </row>
    <row r="209" spans="1:12" ht="12.75" customHeight="1">
      <c r="A209" s="60" t="s">
        <v>839</v>
      </c>
      <c r="B209" s="2" t="s">
        <v>4</v>
      </c>
      <c r="C209" s="3" t="s">
        <v>377</v>
      </c>
      <c r="D209" s="20">
        <v>2814</v>
      </c>
      <c r="E209" s="3" t="s">
        <v>184</v>
      </c>
      <c r="F209" s="20" t="s">
        <v>1492</v>
      </c>
      <c r="G209" s="2" t="s">
        <v>257</v>
      </c>
      <c r="H209" s="23"/>
      <c r="I209" s="3" t="s">
        <v>352</v>
      </c>
      <c r="J209" s="20">
        <v>674</v>
      </c>
      <c r="K209" s="3" t="s">
        <v>441</v>
      </c>
      <c r="L209" s="20" t="s">
        <v>1017</v>
      </c>
    </row>
    <row r="210" spans="1:12" ht="12.75" customHeight="1">
      <c r="A210" s="60" t="s">
        <v>817</v>
      </c>
      <c r="B210" s="2" t="s">
        <v>4</v>
      </c>
      <c r="C210" s="3" t="s">
        <v>117</v>
      </c>
      <c r="D210" s="20">
        <v>3997</v>
      </c>
      <c r="E210" s="3" t="s">
        <v>140</v>
      </c>
      <c r="F210" s="20">
        <v>0</v>
      </c>
      <c r="G210" s="3" t="s">
        <v>258</v>
      </c>
      <c r="H210" s="20">
        <v>35763</v>
      </c>
      <c r="I210" s="3" t="s">
        <v>353</v>
      </c>
      <c r="J210" s="20">
        <v>17</v>
      </c>
      <c r="K210" s="3" t="s">
        <v>969</v>
      </c>
      <c r="L210" s="20">
        <v>124</v>
      </c>
    </row>
    <row r="211" spans="1:12" ht="12.75" customHeight="1">
      <c r="A211" s="60" t="s">
        <v>816</v>
      </c>
      <c r="B211" s="2" t="s">
        <v>4</v>
      </c>
      <c r="C211" s="3" t="s">
        <v>906</v>
      </c>
      <c r="D211" s="20">
        <v>7495</v>
      </c>
      <c r="E211" s="3" t="s">
        <v>185</v>
      </c>
      <c r="F211" s="20">
        <v>300</v>
      </c>
      <c r="G211" s="3" t="s">
        <v>259</v>
      </c>
      <c r="H211" s="23">
        <v>22</v>
      </c>
      <c r="I211" s="3" t="s">
        <v>354</v>
      </c>
      <c r="J211" s="20">
        <v>513</v>
      </c>
      <c r="K211" s="3" t="s">
        <v>442</v>
      </c>
      <c r="L211" s="20">
        <v>800</v>
      </c>
    </row>
    <row r="212" spans="1:12" ht="12.75" customHeight="1">
      <c r="A212" s="60" t="s">
        <v>840</v>
      </c>
      <c r="B212" s="2" t="s">
        <v>7</v>
      </c>
      <c r="C212" s="3" t="s">
        <v>118</v>
      </c>
      <c r="D212" s="20">
        <v>5895</v>
      </c>
      <c r="E212" s="3" t="s">
        <v>139</v>
      </c>
      <c r="F212" s="20">
        <v>0</v>
      </c>
      <c r="G212" s="3" t="s">
        <v>260</v>
      </c>
      <c r="H212" s="20">
        <v>1554</v>
      </c>
      <c r="I212" s="3" t="s">
        <v>355</v>
      </c>
      <c r="J212" s="20" t="s">
        <v>745</v>
      </c>
      <c r="K212" s="3" t="s">
        <v>1172</v>
      </c>
      <c r="L212" s="20">
        <v>750</v>
      </c>
    </row>
    <row r="213" spans="1:12" ht="12.75" customHeight="1">
      <c r="A213" s="60" t="s">
        <v>819</v>
      </c>
      <c r="B213" s="2" t="s">
        <v>4</v>
      </c>
      <c r="C213" s="3" t="s">
        <v>1326</v>
      </c>
      <c r="D213" s="20">
        <v>2576</v>
      </c>
      <c r="E213" s="3" t="s">
        <v>186</v>
      </c>
      <c r="F213" s="20">
        <v>0</v>
      </c>
      <c r="G213" s="3" t="s">
        <v>1327</v>
      </c>
      <c r="H213" s="20">
        <v>543</v>
      </c>
      <c r="I213" s="3" t="s">
        <v>356</v>
      </c>
      <c r="J213" s="20">
        <v>1040</v>
      </c>
      <c r="K213" s="3" t="s">
        <v>443</v>
      </c>
      <c r="L213" s="20">
        <v>960</v>
      </c>
    </row>
    <row r="214" spans="1:12" ht="12.75" customHeight="1">
      <c r="A214" s="60" t="s">
        <v>1020</v>
      </c>
      <c r="B214" s="2" t="s">
        <v>4</v>
      </c>
      <c r="C214" s="3" t="s">
        <v>1345</v>
      </c>
      <c r="D214" s="20">
        <v>2963</v>
      </c>
      <c r="E214" s="3" t="s">
        <v>187</v>
      </c>
      <c r="F214" s="20">
        <v>0</v>
      </c>
      <c r="G214" s="3" t="s">
        <v>261</v>
      </c>
      <c r="H214" s="20" t="s">
        <v>1003</v>
      </c>
      <c r="I214" s="3" t="s">
        <v>936</v>
      </c>
      <c r="J214" s="20"/>
      <c r="K214" s="3" t="s">
        <v>937</v>
      </c>
      <c r="L214" s="20">
        <v>80</v>
      </c>
    </row>
    <row r="215" spans="1:12" ht="12.75" customHeight="1">
      <c r="A215" s="60" t="s">
        <v>1328</v>
      </c>
      <c r="B215" s="2" t="s">
        <v>7</v>
      </c>
      <c r="C215" s="3" t="s">
        <v>119</v>
      </c>
      <c r="D215" s="20">
        <v>986</v>
      </c>
      <c r="E215" s="3" t="s">
        <v>129</v>
      </c>
      <c r="F215" s="20">
        <v>0</v>
      </c>
      <c r="G215" s="3" t="s">
        <v>262</v>
      </c>
      <c r="H215" s="23"/>
      <c r="I215" s="3" t="s">
        <v>357</v>
      </c>
      <c r="J215" s="20">
        <v>180</v>
      </c>
      <c r="K215" s="3" t="s">
        <v>444</v>
      </c>
      <c r="L215" s="20" t="s">
        <v>1173</v>
      </c>
    </row>
    <row r="216" spans="1:12" ht="12.75" customHeight="1">
      <c r="A216" s="60" t="s">
        <v>1329</v>
      </c>
      <c r="B216" s="2" t="s">
        <v>8</v>
      </c>
      <c r="C216" s="3" t="s">
        <v>83</v>
      </c>
      <c r="D216" s="20">
        <v>5</v>
      </c>
      <c r="E216" s="3" t="s">
        <v>128</v>
      </c>
      <c r="F216" s="20">
        <v>0</v>
      </c>
      <c r="G216" s="3" t="s">
        <v>1330</v>
      </c>
      <c r="H216" s="25">
        <v>5.5</v>
      </c>
      <c r="I216" s="3"/>
      <c r="J216" s="23"/>
      <c r="K216" s="3"/>
      <c r="L216" s="23"/>
    </row>
    <row r="217" spans="1:12" ht="12.75" customHeight="1">
      <c r="A217" s="60" t="s">
        <v>1331</v>
      </c>
      <c r="B217" s="2" t="s">
        <v>8</v>
      </c>
      <c r="C217" s="3" t="s">
        <v>1400</v>
      </c>
      <c r="D217" s="20">
        <v>1033</v>
      </c>
      <c r="E217" s="3" t="s">
        <v>128</v>
      </c>
      <c r="F217" s="20">
        <v>0</v>
      </c>
      <c r="G217" s="3" t="s">
        <v>1332</v>
      </c>
      <c r="H217" s="20">
        <v>261</v>
      </c>
      <c r="I217" s="3" t="s">
        <v>358</v>
      </c>
      <c r="J217" s="23"/>
      <c r="K217" s="3"/>
      <c r="L217" s="23"/>
    </row>
    <row r="218" spans="1:12" ht="12.75" customHeight="1">
      <c r="A218" s="60" t="s">
        <v>820</v>
      </c>
      <c r="B218" s="2" t="s">
        <v>9</v>
      </c>
      <c r="C218" s="3" t="s">
        <v>877</v>
      </c>
      <c r="D218" s="20">
        <v>940</v>
      </c>
      <c r="E218" s="3" t="s">
        <v>130</v>
      </c>
      <c r="F218" s="20">
        <v>0</v>
      </c>
      <c r="G218" s="3" t="s">
        <v>1333</v>
      </c>
      <c r="H218" s="20">
        <v>4828</v>
      </c>
      <c r="I218" s="3" t="s">
        <v>359</v>
      </c>
      <c r="J218" s="23">
        <v>6.9</v>
      </c>
      <c r="K218" s="3" t="s">
        <v>1005</v>
      </c>
      <c r="L218" s="20">
        <v>50</v>
      </c>
    </row>
    <row r="219" spans="1:12" ht="12.75" customHeight="1">
      <c r="A219" s="60" t="s">
        <v>1336</v>
      </c>
      <c r="B219" s="2" t="s">
        <v>7</v>
      </c>
      <c r="C219" s="3" t="s">
        <v>120</v>
      </c>
      <c r="D219" s="20">
        <v>1544</v>
      </c>
      <c r="E219" s="3" t="s">
        <v>188</v>
      </c>
      <c r="F219" s="20" t="s">
        <v>0</v>
      </c>
      <c r="G219" s="3" t="s">
        <v>263</v>
      </c>
      <c r="H219" s="20">
        <v>514</v>
      </c>
      <c r="I219" s="3" t="s">
        <v>360</v>
      </c>
      <c r="J219" s="20">
        <v>500</v>
      </c>
      <c r="K219" s="3" t="s">
        <v>445</v>
      </c>
      <c r="L219" s="20" t="s">
        <v>882</v>
      </c>
    </row>
    <row r="220" spans="1:12" ht="12.75" customHeight="1">
      <c r="A220" s="60" t="s">
        <v>823</v>
      </c>
      <c r="B220" s="2" t="s">
        <v>4</v>
      </c>
      <c r="C220" s="3" t="s">
        <v>121</v>
      </c>
      <c r="D220" s="20">
        <v>5137</v>
      </c>
      <c r="E220" s="3" t="s">
        <v>189</v>
      </c>
      <c r="F220" s="20">
        <v>0</v>
      </c>
      <c r="G220" s="3" t="s">
        <v>264</v>
      </c>
      <c r="H220" s="20">
        <v>279</v>
      </c>
      <c r="I220" s="3" t="s">
        <v>1006</v>
      </c>
      <c r="J220" s="20">
        <v>3713</v>
      </c>
      <c r="K220" s="3" t="s">
        <v>1403</v>
      </c>
      <c r="L220" s="20">
        <v>1355</v>
      </c>
    </row>
    <row r="221" spans="1:12" ht="12.75" customHeight="1">
      <c r="A221" s="60" t="s">
        <v>587</v>
      </c>
      <c r="B221" s="2" t="s">
        <v>4</v>
      </c>
      <c r="C221" s="3" t="s">
        <v>1352</v>
      </c>
      <c r="D221" s="20">
        <v>3139</v>
      </c>
      <c r="E221" s="3" t="s">
        <v>1385</v>
      </c>
      <c r="F221" s="20" t="s">
        <v>1</v>
      </c>
      <c r="G221" s="3" t="s">
        <v>265</v>
      </c>
      <c r="H221" s="23">
        <v>60</v>
      </c>
      <c r="I221" s="3" t="s">
        <v>361</v>
      </c>
      <c r="J221" s="20">
        <v>800</v>
      </c>
      <c r="K221" s="3" t="s">
        <v>125</v>
      </c>
      <c r="L221" s="20">
        <v>2495</v>
      </c>
    </row>
    <row r="222" spans="1:12" ht="12.75" customHeight="1">
      <c r="A222" s="60" t="s">
        <v>824</v>
      </c>
      <c r="B222" s="2" t="s">
        <v>9</v>
      </c>
      <c r="C222" s="3" t="s">
        <v>1402</v>
      </c>
      <c r="D222" s="20">
        <v>49</v>
      </c>
      <c r="E222" s="3" t="s">
        <v>129</v>
      </c>
      <c r="F222" s="20">
        <v>0</v>
      </c>
      <c r="G222" s="3" t="s">
        <v>266</v>
      </c>
      <c r="H222" s="20">
        <v>136</v>
      </c>
      <c r="I222" s="3" t="s">
        <v>912</v>
      </c>
      <c r="J222" s="23"/>
      <c r="K222" s="3"/>
      <c r="L222" s="23"/>
    </row>
    <row r="223" spans="1:12" ht="12.75" customHeight="1">
      <c r="A223" s="60" t="s">
        <v>588</v>
      </c>
      <c r="B223" s="2" t="s">
        <v>8</v>
      </c>
      <c r="C223" s="3" t="s">
        <v>83</v>
      </c>
      <c r="D223" s="20">
        <v>5</v>
      </c>
      <c r="E223" s="3" t="s">
        <v>128</v>
      </c>
      <c r="F223" s="20">
        <v>0</v>
      </c>
      <c r="G223" s="3" t="s">
        <v>617</v>
      </c>
      <c r="H223" s="25">
        <v>5.6</v>
      </c>
      <c r="I223" s="3"/>
      <c r="J223" s="23"/>
      <c r="K223" s="3"/>
      <c r="L223" s="23"/>
    </row>
    <row r="224" spans="1:12" ht="12.75" customHeight="1">
      <c r="A224" s="60" t="s">
        <v>589</v>
      </c>
      <c r="B224" s="2" t="s">
        <v>7</v>
      </c>
      <c r="C224" s="3" t="s">
        <v>1189</v>
      </c>
      <c r="D224" s="20">
        <v>5109</v>
      </c>
      <c r="E224" s="3" t="s">
        <v>190</v>
      </c>
      <c r="F224" s="20">
        <v>621</v>
      </c>
      <c r="G224" s="3" t="s">
        <v>267</v>
      </c>
      <c r="H224" s="23">
        <v>275</v>
      </c>
      <c r="I224" s="3" t="s">
        <v>355</v>
      </c>
      <c r="J224" s="20" t="s">
        <v>618</v>
      </c>
      <c r="K224" s="3" t="s">
        <v>446</v>
      </c>
      <c r="L224" s="20">
        <v>480</v>
      </c>
    </row>
    <row r="225" spans="1:12" ht="12.75" customHeight="1">
      <c r="A225" s="60" t="s">
        <v>825</v>
      </c>
      <c r="B225" s="2" t="s">
        <v>5</v>
      </c>
      <c r="C225" s="3" t="s">
        <v>122</v>
      </c>
      <c r="D225" s="20">
        <v>2061</v>
      </c>
      <c r="E225" s="3" t="s">
        <v>141</v>
      </c>
      <c r="F225" s="20">
        <v>0</v>
      </c>
      <c r="G225" s="3" t="s">
        <v>268</v>
      </c>
      <c r="H225" s="23">
        <v>60</v>
      </c>
      <c r="I225" s="3" t="s">
        <v>362</v>
      </c>
      <c r="J225" s="20">
        <v>2252</v>
      </c>
      <c r="K225" s="3" t="s">
        <v>386</v>
      </c>
      <c r="L225" s="20" t="s">
        <v>679</v>
      </c>
    </row>
    <row r="226" spans="1:12" ht="12.75" customHeight="1">
      <c r="A226" s="60" t="s">
        <v>702</v>
      </c>
      <c r="B226" s="2" t="s">
        <v>4</v>
      </c>
      <c r="C226" s="3" t="s">
        <v>1042</v>
      </c>
      <c r="D226" s="20">
        <v>1527</v>
      </c>
      <c r="E226" s="3" t="s">
        <v>191</v>
      </c>
      <c r="F226" s="20">
        <v>0</v>
      </c>
      <c r="G226" s="3" t="s">
        <v>956</v>
      </c>
      <c r="H226" s="23">
        <v>306</v>
      </c>
      <c r="I226" s="3" t="s">
        <v>363</v>
      </c>
      <c r="J226" s="23">
        <v>5</v>
      </c>
      <c r="K226" s="3"/>
      <c r="L226" s="23"/>
    </row>
    <row r="227" spans="1:12" ht="12.75" customHeight="1">
      <c r="A227" s="60" t="s">
        <v>710</v>
      </c>
      <c r="B227" s="2" t="s">
        <v>5</v>
      </c>
      <c r="C227" s="3" t="s">
        <v>1076</v>
      </c>
      <c r="D227" s="20">
        <v>1343</v>
      </c>
      <c r="E227" s="3" t="s">
        <v>1018</v>
      </c>
      <c r="F227" s="20" t="s">
        <v>1478</v>
      </c>
      <c r="G227" s="3" t="s">
        <v>269</v>
      </c>
      <c r="H227" s="20">
        <v>216777</v>
      </c>
      <c r="I227" s="3" t="s">
        <v>1077</v>
      </c>
      <c r="J227" s="20">
        <v>396</v>
      </c>
      <c r="K227" s="3" t="s">
        <v>1078</v>
      </c>
      <c r="L227" s="20">
        <v>354</v>
      </c>
    </row>
    <row r="228" spans="1:12" ht="12.75" customHeight="1">
      <c r="A228" s="60" t="s">
        <v>834</v>
      </c>
      <c r="B228" s="2" t="s">
        <v>9</v>
      </c>
      <c r="C228" s="3" t="s">
        <v>123</v>
      </c>
      <c r="D228" s="20">
        <v>6198</v>
      </c>
      <c r="E228" s="3" t="s">
        <v>606</v>
      </c>
      <c r="F228" s="20" t="s">
        <v>3</v>
      </c>
      <c r="G228" s="3" t="s">
        <v>270</v>
      </c>
      <c r="H228" s="20">
        <v>10433</v>
      </c>
      <c r="I228" s="3" t="s">
        <v>364</v>
      </c>
      <c r="J228" s="20">
        <v>57866</v>
      </c>
      <c r="K228" s="3" t="s">
        <v>378</v>
      </c>
      <c r="L228" s="20">
        <v>5971</v>
      </c>
    </row>
    <row r="229" spans="1:12" ht="12.75" customHeight="1">
      <c r="A229" s="60" t="s">
        <v>836</v>
      </c>
      <c r="B229" s="2" t="s">
        <v>9</v>
      </c>
      <c r="C229" s="3" t="s">
        <v>99</v>
      </c>
      <c r="D229" s="20">
        <v>77</v>
      </c>
      <c r="E229" s="3" t="s">
        <v>150</v>
      </c>
      <c r="F229" s="20">
        <v>0</v>
      </c>
      <c r="G229" s="3" t="s">
        <v>908</v>
      </c>
      <c r="H229" s="20">
        <v>7.8</v>
      </c>
      <c r="I229" s="3"/>
      <c r="J229" s="23"/>
      <c r="K229" s="3"/>
      <c r="L229" s="23"/>
    </row>
    <row r="230" spans="1:12" ht="12.75" customHeight="1">
      <c r="A230" s="60" t="s">
        <v>592</v>
      </c>
      <c r="B230" s="2" t="s">
        <v>6</v>
      </c>
      <c r="C230" s="3" t="s">
        <v>593</v>
      </c>
      <c r="D230" s="20">
        <v>514</v>
      </c>
      <c r="E230" s="3" t="s">
        <v>129</v>
      </c>
      <c r="F230" s="20">
        <v>0</v>
      </c>
      <c r="G230" s="3" t="s">
        <v>594</v>
      </c>
      <c r="H230" s="23"/>
      <c r="I230" s="3" t="s">
        <v>365</v>
      </c>
      <c r="J230" s="20">
        <v>1199</v>
      </c>
      <c r="K230" s="3" t="s">
        <v>447</v>
      </c>
      <c r="L230" s="20" t="s">
        <v>1353</v>
      </c>
    </row>
    <row r="231" spans="1:12" ht="12.75" customHeight="1">
      <c r="A231" s="60" t="s">
        <v>599</v>
      </c>
      <c r="B231" s="2" t="s">
        <v>4</v>
      </c>
      <c r="C231" s="3" t="s">
        <v>600</v>
      </c>
      <c r="D231" s="20">
        <v>4301</v>
      </c>
      <c r="E231" s="3" t="s">
        <v>192</v>
      </c>
      <c r="F231" s="20" t="s">
        <v>2</v>
      </c>
      <c r="G231" s="3" t="s">
        <v>271</v>
      </c>
      <c r="H231" s="20">
        <v>2300</v>
      </c>
      <c r="I231" s="3" t="s">
        <v>366</v>
      </c>
      <c r="J231" s="20">
        <v>17158</v>
      </c>
      <c r="K231" s="3" t="s">
        <v>125</v>
      </c>
      <c r="L231" s="20">
        <v>2495</v>
      </c>
    </row>
    <row r="232" spans="1:12" ht="12.75" customHeight="1">
      <c r="A232" s="60" t="s">
        <v>601</v>
      </c>
      <c r="B232" s="2" t="s">
        <v>8</v>
      </c>
      <c r="C232" s="3" t="s">
        <v>918</v>
      </c>
      <c r="D232" s="20">
        <v>1879</v>
      </c>
      <c r="E232" s="3" t="s">
        <v>128</v>
      </c>
      <c r="F232" s="20">
        <v>0</v>
      </c>
      <c r="G232" s="3" t="s">
        <v>972</v>
      </c>
      <c r="H232" s="20">
        <v>3626</v>
      </c>
      <c r="I232" s="3" t="s">
        <v>367</v>
      </c>
      <c r="J232" s="23">
        <v>19</v>
      </c>
      <c r="K232" s="3" t="s">
        <v>907</v>
      </c>
      <c r="L232" s="20"/>
    </row>
    <row r="233" spans="1:12" ht="12.75" customHeight="1">
      <c r="A233" s="60" t="s">
        <v>602</v>
      </c>
      <c r="B233" s="2" t="s">
        <v>6</v>
      </c>
      <c r="C233" s="3" t="s">
        <v>603</v>
      </c>
      <c r="D233" s="20">
        <v>5007</v>
      </c>
      <c r="E233" s="3" t="s">
        <v>130</v>
      </c>
      <c r="F233" s="20">
        <v>0</v>
      </c>
      <c r="G233" s="3" t="s">
        <v>604</v>
      </c>
      <c r="H233" s="20">
        <v>1085</v>
      </c>
      <c r="I233" s="3" t="s">
        <v>651</v>
      </c>
      <c r="J233" s="20">
        <v>13010</v>
      </c>
      <c r="K233" s="3" t="s">
        <v>1002</v>
      </c>
      <c r="L233" s="20">
        <v>2575</v>
      </c>
    </row>
    <row r="234" spans="1:12" ht="12.75" customHeight="1">
      <c r="A234" s="60" t="s">
        <v>1026</v>
      </c>
      <c r="B234" s="2" t="s">
        <v>4</v>
      </c>
      <c r="C234" s="3" t="s">
        <v>124</v>
      </c>
      <c r="D234" s="20">
        <v>3142</v>
      </c>
      <c r="E234" s="3" t="s">
        <v>140</v>
      </c>
      <c r="F234" s="20">
        <v>0</v>
      </c>
      <c r="G234" s="3" t="s">
        <v>919</v>
      </c>
      <c r="H234" s="20">
        <v>596</v>
      </c>
      <c r="I234" s="3" t="s">
        <v>368</v>
      </c>
      <c r="J234" s="20">
        <v>220</v>
      </c>
      <c r="K234" s="3" t="s">
        <v>448</v>
      </c>
      <c r="L234" s="20" t="s">
        <v>1007</v>
      </c>
    </row>
    <row r="235" spans="1:12" ht="12.75" customHeight="1">
      <c r="A235" s="60" t="s">
        <v>712</v>
      </c>
      <c r="B235" s="2" t="s">
        <v>9</v>
      </c>
      <c r="C235" s="3" t="s">
        <v>860</v>
      </c>
      <c r="D235" s="20">
        <v>527</v>
      </c>
      <c r="E235" s="3" t="s">
        <v>130</v>
      </c>
      <c r="F235" s="20">
        <v>0</v>
      </c>
      <c r="G235" s="3" t="s">
        <v>1080</v>
      </c>
      <c r="H235" s="20">
        <v>54</v>
      </c>
      <c r="I235" s="3" t="s">
        <v>958</v>
      </c>
      <c r="J235" s="23"/>
      <c r="K235" s="3" t="s">
        <v>1065</v>
      </c>
      <c r="L235" s="23"/>
    </row>
    <row r="236" spans="1:12" ht="12.75" customHeight="1">
      <c r="A236" s="60" t="s">
        <v>835</v>
      </c>
      <c r="B236" s="2" t="s">
        <v>9</v>
      </c>
      <c r="C236" s="3" t="s">
        <v>878</v>
      </c>
      <c r="D236" s="20">
        <v>475</v>
      </c>
      <c r="E236" s="3" t="s">
        <v>130</v>
      </c>
      <c r="F236" s="20">
        <v>0</v>
      </c>
      <c r="G236" s="3" t="s">
        <v>607</v>
      </c>
      <c r="H236" s="20">
        <v>215</v>
      </c>
      <c r="I236" s="3" t="s">
        <v>913</v>
      </c>
      <c r="J236" s="23"/>
      <c r="K236" s="3"/>
      <c r="L236" s="23"/>
    </row>
    <row r="237" spans="1:12" ht="12.75" customHeight="1">
      <c r="A237" s="60" t="s">
        <v>830</v>
      </c>
      <c r="B237" s="2" t="s">
        <v>8</v>
      </c>
      <c r="C237" s="3" t="s">
        <v>914</v>
      </c>
      <c r="D237" s="20">
        <v>524</v>
      </c>
      <c r="E237" s="3" t="s">
        <v>128</v>
      </c>
      <c r="F237" s="20">
        <v>0</v>
      </c>
      <c r="G237" s="3" t="s">
        <v>970</v>
      </c>
      <c r="H237" s="20">
        <v>78</v>
      </c>
      <c r="I237" s="3" t="s">
        <v>971</v>
      </c>
      <c r="J237" s="23">
        <v>0.2</v>
      </c>
      <c r="K237" s="3"/>
      <c r="L237" s="23"/>
    </row>
    <row r="238" spans="1:12" ht="12.75" customHeight="1">
      <c r="A238" s="60" t="s">
        <v>782</v>
      </c>
      <c r="B238" s="2" t="s">
        <v>7</v>
      </c>
      <c r="C238" s="3" t="s">
        <v>83</v>
      </c>
      <c r="D238" s="20">
        <v>463</v>
      </c>
      <c r="E238" s="3" t="s">
        <v>193</v>
      </c>
      <c r="F238" s="20" t="s">
        <v>1488</v>
      </c>
      <c r="G238" s="3"/>
      <c r="H238" s="23"/>
      <c r="I238" s="3" t="s">
        <v>369</v>
      </c>
      <c r="J238" s="23"/>
      <c r="K238" s="3"/>
      <c r="L238" s="23"/>
    </row>
    <row r="239" spans="1:12" ht="12.75" customHeight="1">
      <c r="A239" s="60" t="s">
        <v>756</v>
      </c>
      <c r="B239" s="2" t="s">
        <v>4</v>
      </c>
      <c r="C239" s="3" t="s">
        <v>845</v>
      </c>
      <c r="D239" s="20">
        <v>3760</v>
      </c>
      <c r="E239" s="3" t="s">
        <v>194</v>
      </c>
      <c r="F239" s="20">
        <v>0</v>
      </c>
      <c r="G239" s="3" t="s">
        <v>272</v>
      </c>
      <c r="H239" s="20">
        <v>3579</v>
      </c>
      <c r="I239" s="3"/>
      <c r="J239" s="23"/>
      <c r="K239" s="3"/>
      <c r="L239" s="23"/>
    </row>
    <row r="240" spans="1:12" ht="12.75" customHeight="1">
      <c r="A240" s="60" t="s">
        <v>809</v>
      </c>
      <c r="B240" s="2" t="s">
        <v>7</v>
      </c>
      <c r="C240" s="3" t="s">
        <v>1394</v>
      </c>
      <c r="D240" s="20">
        <v>2164</v>
      </c>
      <c r="E240" s="3" t="s">
        <v>195</v>
      </c>
      <c r="F240" s="20">
        <v>329</v>
      </c>
      <c r="G240" s="3" t="s">
        <v>273</v>
      </c>
      <c r="H240" s="23">
        <v>80</v>
      </c>
      <c r="I240" s="3" t="s">
        <v>648</v>
      </c>
      <c r="J240" s="20">
        <v>2735</v>
      </c>
      <c r="K240" s="3" t="s">
        <v>429</v>
      </c>
      <c r="L240" s="20" t="s">
        <v>1395</v>
      </c>
    </row>
    <row r="241" spans="1:12" ht="12.75" customHeight="1">
      <c r="A241" s="60" t="s">
        <v>608</v>
      </c>
      <c r="B241" s="2" t="s">
        <v>7</v>
      </c>
      <c r="C241" s="3" t="s">
        <v>609</v>
      </c>
      <c r="D241" s="20">
        <v>2594</v>
      </c>
      <c r="E241" s="3" t="s">
        <v>196</v>
      </c>
      <c r="F241" s="20">
        <v>162</v>
      </c>
      <c r="G241" s="3" t="s">
        <v>274</v>
      </c>
      <c r="H241" s="23">
        <v>10</v>
      </c>
      <c r="I241" s="3" t="s">
        <v>370</v>
      </c>
      <c r="J241" s="20" t="s">
        <v>854</v>
      </c>
      <c r="K241" s="3" t="s">
        <v>429</v>
      </c>
      <c r="L241" s="20" t="s">
        <v>945</v>
      </c>
    </row>
    <row r="242" spans="2:12" ht="12.75">
      <c r="B242" s="1"/>
      <c r="D242" s="21"/>
      <c r="F242" s="24"/>
      <c r="G242" s="16"/>
      <c r="H242" s="21"/>
      <c r="J242" s="21"/>
      <c r="L242" s="21"/>
    </row>
    <row r="243" spans="2:12" ht="12.75">
      <c r="B243" s="1"/>
      <c r="D243" s="21"/>
      <c r="F243" s="24"/>
      <c r="G243" s="16"/>
      <c r="H243" s="21"/>
      <c r="J243" s="21"/>
      <c r="L243" s="21"/>
    </row>
    <row r="244" spans="1:12" ht="12.75">
      <c r="A244" s="65" t="s">
        <v>1409</v>
      </c>
      <c r="B244" s="1"/>
      <c r="D244" s="21"/>
      <c r="F244" s="24"/>
      <c r="G244" s="16"/>
      <c r="H244" s="21"/>
      <c r="J244" s="21"/>
      <c r="L244" s="21"/>
    </row>
    <row r="245" spans="2:12" ht="12.75" customHeight="1">
      <c r="B245" s="1"/>
      <c r="D245" s="21"/>
      <c r="F245" s="24"/>
      <c r="G245" s="16"/>
      <c r="H245" s="21"/>
      <c r="J245" s="21"/>
      <c r="L245" s="21"/>
    </row>
    <row r="246" spans="2:12" ht="12.75" customHeight="1">
      <c r="B246" s="1"/>
      <c r="D246" s="21"/>
      <c r="F246" s="24"/>
      <c r="G246" s="16"/>
      <c r="H246" s="21"/>
      <c r="J246" s="21"/>
      <c r="L246" s="2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spans="2:8" ht="12.75" customHeight="1">
      <c r="B250" s="1"/>
      <c r="D250" s="21"/>
      <c r="F250" s="21"/>
      <c r="H250" s="21"/>
    </row>
    <row r="251" spans="2:8" ht="12.75" customHeight="1">
      <c r="B251" s="1"/>
      <c r="D251" s="21"/>
      <c r="F251" s="21"/>
      <c r="H251" s="21"/>
    </row>
    <row r="252" spans="2:8" ht="12.75" customHeight="1">
      <c r="B252" s="1"/>
      <c r="D252" s="21"/>
      <c r="F252" s="21"/>
      <c r="H252" s="21"/>
    </row>
    <row r="253" ht="12.75" customHeight="1">
      <c r="B253" s="1"/>
    </row>
    <row r="254" ht="12.75" customHeight="1">
      <c r="B254" s="1"/>
    </row>
    <row r="255" spans="2:8" ht="12.75" customHeight="1">
      <c r="B255" s="1"/>
      <c r="D255" s="21"/>
      <c r="F255" s="21"/>
      <c r="H255" s="2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</sheetData>
  <mergeCells count="3">
    <mergeCell ref="C1:L1"/>
    <mergeCell ref="B2:B3"/>
    <mergeCell ref="A2:A3"/>
  </mergeCells>
  <conditionalFormatting sqref="G242:G246">
    <cfRule type="cellIs" priority="1" dxfId="0" operator="greaterThan" stopIfTrue="1">
      <formula>1000000</formula>
    </cfRule>
    <cfRule type="cellIs" priority="2" dxfId="1" operator="between" stopIfTrue="1">
      <formula>500000</formula>
      <formula>999999</formula>
    </cfRule>
    <cfRule type="cellIs" priority="3" dxfId="2" operator="between" stopIfTrue="1">
      <formula>250000</formula>
      <formula>499999</formula>
    </cfRule>
  </conditionalFormatting>
  <printOptions/>
  <pageMargins left="0.7875" right="0.7875" top="0.9840277777777777" bottom="0.9840277777777777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customHeight="1"/>
  <cols>
    <col min="1" max="1" width="24.28125" style="45" customWidth="1"/>
    <col min="2" max="2" width="14.57421875" style="45" bestFit="1" customWidth="1"/>
    <col min="3" max="8" width="11.28125" style="18" bestFit="1" customWidth="1"/>
    <col min="9" max="9" width="10.28125" style="18" bestFit="1" customWidth="1"/>
    <col min="10" max="14" width="11.28125" style="18" bestFit="1" customWidth="1"/>
    <col min="15" max="26" width="6.28125" style="36" bestFit="1" customWidth="1"/>
    <col min="27" max="29" width="10.28125" style="37" bestFit="1" customWidth="1"/>
    <col min="30" max="31" width="11.28125" style="37" bestFit="1" customWidth="1"/>
    <col min="32" max="32" width="10.28125" style="37" bestFit="1" customWidth="1"/>
    <col min="33" max="38" width="7.57421875" style="37" bestFit="1" customWidth="1"/>
    <col min="39" max="16384" width="12.8515625" style="1" customWidth="1"/>
  </cols>
  <sheetData>
    <row r="1" spans="1:38" s="63" customFormat="1" ht="20.25">
      <c r="A1" s="64"/>
      <c r="B1" s="64"/>
      <c r="C1" s="97" t="s">
        <v>1471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9"/>
    </row>
    <row r="2" spans="1:38" s="45" customFormat="1" ht="12.75" customHeight="1">
      <c r="A2" s="119" t="s">
        <v>70</v>
      </c>
      <c r="B2" s="117" t="s">
        <v>10</v>
      </c>
      <c r="C2" s="85" t="s">
        <v>451</v>
      </c>
      <c r="D2" s="106"/>
      <c r="E2" s="106"/>
      <c r="F2" s="106"/>
      <c r="G2" s="106"/>
      <c r="H2" s="107"/>
      <c r="I2" s="82" t="s">
        <v>452</v>
      </c>
      <c r="J2" s="83"/>
      <c r="K2" s="83"/>
      <c r="L2" s="83"/>
      <c r="M2" s="83"/>
      <c r="N2" s="84"/>
      <c r="O2" s="79" t="s">
        <v>454</v>
      </c>
      <c r="P2" s="80"/>
      <c r="Q2" s="80"/>
      <c r="R2" s="80"/>
      <c r="S2" s="80"/>
      <c r="T2" s="81"/>
      <c r="U2" s="76" t="s">
        <v>455</v>
      </c>
      <c r="V2" s="77"/>
      <c r="W2" s="77"/>
      <c r="X2" s="77"/>
      <c r="Y2" s="77"/>
      <c r="Z2" s="78"/>
      <c r="AA2" s="85" t="s">
        <v>1404</v>
      </c>
      <c r="AB2" s="86"/>
      <c r="AC2" s="86"/>
      <c r="AD2" s="86"/>
      <c r="AE2" s="86"/>
      <c r="AF2" s="87"/>
      <c r="AG2" s="88" t="s">
        <v>453</v>
      </c>
      <c r="AH2" s="89"/>
      <c r="AI2" s="89"/>
      <c r="AJ2" s="89"/>
      <c r="AK2" s="89"/>
      <c r="AL2" s="90"/>
    </row>
    <row r="3" spans="1:38" s="45" customFormat="1" ht="12.75" customHeight="1">
      <c r="A3" s="120"/>
      <c r="B3" s="118"/>
      <c r="C3" s="42">
        <v>1999</v>
      </c>
      <c r="D3" s="43">
        <v>2000</v>
      </c>
      <c r="E3" s="43">
        <v>2001</v>
      </c>
      <c r="F3" s="43">
        <v>2002</v>
      </c>
      <c r="G3" s="43">
        <v>2003</v>
      </c>
      <c r="H3" s="44">
        <v>2004</v>
      </c>
      <c r="I3" s="42">
        <v>1999</v>
      </c>
      <c r="J3" s="43">
        <v>2000</v>
      </c>
      <c r="K3" s="43">
        <v>2001</v>
      </c>
      <c r="L3" s="43">
        <v>2002</v>
      </c>
      <c r="M3" s="71">
        <v>2003</v>
      </c>
      <c r="N3" s="72">
        <v>2004</v>
      </c>
      <c r="O3" s="43">
        <v>1999</v>
      </c>
      <c r="P3" s="43">
        <v>2000</v>
      </c>
      <c r="Q3" s="43">
        <v>2001</v>
      </c>
      <c r="R3" s="43">
        <v>2002</v>
      </c>
      <c r="S3" s="43">
        <v>2003</v>
      </c>
      <c r="T3" s="44">
        <v>2004</v>
      </c>
      <c r="U3" s="42">
        <v>2000</v>
      </c>
      <c r="V3" s="43">
        <v>2001</v>
      </c>
      <c r="W3" s="43">
        <v>2002</v>
      </c>
      <c r="X3" s="52">
        <v>2003</v>
      </c>
      <c r="Y3" s="52">
        <v>2004</v>
      </c>
      <c r="Z3" s="53">
        <v>2005</v>
      </c>
      <c r="AA3" s="43">
        <v>2001</v>
      </c>
      <c r="AB3" s="43">
        <v>2002</v>
      </c>
      <c r="AC3" s="52">
        <v>2003</v>
      </c>
      <c r="AD3" s="52">
        <v>2004</v>
      </c>
      <c r="AE3" s="74">
        <v>2005</v>
      </c>
      <c r="AF3" s="75">
        <v>2006</v>
      </c>
      <c r="AG3" s="52">
        <v>1999</v>
      </c>
      <c r="AH3" s="52">
        <v>2000</v>
      </c>
      <c r="AI3" s="52">
        <v>2001</v>
      </c>
      <c r="AJ3" s="52">
        <v>2002</v>
      </c>
      <c r="AK3" s="52">
        <v>2003</v>
      </c>
      <c r="AL3" s="53">
        <v>2004</v>
      </c>
    </row>
    <row r="4" spans="1:38" ht="12.75" customHeight="1">
      <c r="A4" s="60" t="s">
        <v>691</v>
      </c>
      <c r="B4" s="2" t="s">
        <v>4</v>
      </c>
      <c r="C4" s="5">
        <v>29000</v>
      </c>
      <c r="D4" s="5">
        <v>29000</v>
      </c>
      <c r="E4" s="5">
        <v>29000</v>
      </c>
      <c r="F4" s="5">
        <v>33100</v>
      </c>
      <c r="G4" s="5">
        <v>36700</v>
      </c>
      <c r="H4" s="5">
        <v>50000</v>
      </c>
      <c r="I4" s="6"/>
      <c r="J4" s="6"/>
      <c r="K4" s="6"/>
      <c r="L4" s="6">
        <v>25000</v>
      </c>
      <c r="M4" s="70">
        <v>200000</v>
      </c>
      <c r="N4" s="70">
        <v>600000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>
        <v>2</v>
      </c>
      <c r="AB4" s="27">
        <v>4</v>
      </c>
      <c r="AC4" s="27">
        <v>4</v>
      </c>
      <c r="AD4" s="27">
        <v>4</v>
      </c>
      <c r="AE4" s="73">
        <v>76</v>
      </c>
      <c r="AF4" s="73">
        <v>18</v>
      </c>
      <c r="AG4" s="28"/>
      <c r="AH4" s="28"/>
      <c r="AI4" s="28"/>
      <c r="AJ4" s="28">
        <v>1</v>
      </c>
      <c r="AK4" s="28">
        <v>20</v>
      </c>
      <c r="AL4" s="28">
        <v>25</v>
      </c>
    </row>
    <row r="5" spans="1:38" ht="12.75" customHeight="1">
      <c r="A5" s="60" t="s">
        <v>1032</v>
      </c>
      <c r="B5" s="2" t="s">
        <v>5</v>
      </c>
      <c r="C5" s="5">
        <v>140400</v>
      </c>
      <c r="D5" s="5">
        <v>153000</v>
      </c>
      <c r="E5" s="5">
        <v>197500</v>
      </c>
      <c r="F5" s="5">
        <v>220000</v>
      </c>
      <c r="G5" s="5">
        <v>255000</v>
      </c>
      <c r="H5" s="5"/>
      <c r="I5" s="5">
        <v>11000</v>
      </c>
      <c r="J5" s="5">
        <v>29800</v>
      </c>
      <c r="K5" s="5">
        <v>392700</v>
      </c>
      <c r="L5" s="5">
        <v>851000</v>
      </c>
      <c r="M5" s="5">
        <v>1100000</v>
      </c>
      <c r="N5" s="5">
        <v>1259600</v>
      </c>
      <c r="O5" s="26">
        <v>0.5</v>
      </c>
      <c r="P5" s="26">
        <v>0.6</v>
      </c>
      <c r="Q5" s="26">
        <v>0.8</v>
      </c>
      <c r="R5" s="26">
        <v>1.2</v>
      </c>
      <c r="S5" s="26"/>
      <c r="T5" s="26"/>
      <c r="U5" s="26"/>
      <c r="V5" s="26"/>
      <c r="W5" s="26"/>
      <c r="X5" s="26"/>
      <c r="Y5" s="26"/>
      <c r="Z5" s="26"/>
      <c r="AA5" s="27">
        <v>128</v>
      </c>
      <c r="AB5" s="27">
        <v>296</v>
      </c>
      <c r="AC5" s="27">
        <v>218</v>
      </c>
      <c r="AD5" s="27">
        <v>250</v>
      </c>
      <c r="AE5" s="27">
        <v>329</v>
      </c>
      <c r="AF5" s="27">
        <v>798</v>
      </c>
      <c r="AG5" s="28">
        <v>2.5</v>
      </c>
      <c r="AH5" s="28">
        <v>3.5</v>
      </c>
      <c r="AI5" s="28">
        <v>10</v>
      </c>
      <c r="AJ5" s="28">
        <v>12</v>
      </c>
      <c r="AK5" s="28">
        <v>30</v>
      </c>
      <c r="AL5" s="28">
        <v>75</v>
      </c>
    </row>
    <row r="6" spans="1:38" ht="12.75" customHeight="1">
      <c r="A6" s="60" t="s">
        <v>1033</v>
      </c>
      <c r="B6" s="2" t="s">
        <v>7</v>
      </c>
      <c r="C6" s="5">
        <v>1600000</v>
      </c>
      <c r="D6" s="5">
        <v>1761300</v>
      </c>
      <c r="E6" s="5">
        <v>1880000</v>
      </c>
      <c r="F6" s="5">
        <v>1908000</v>
      </c>
      <c r="G6" s="5">
        <v>2199600</v>
      </c>
      <c r="H6" s="5">
        <v>2288000</v>
      </c>
      <c r="I6" s="5">
        <v>72000</v>
      </c>
      <c r="J6" s="5">
        <v>86000</v>
      </c>
      <c r="K6" s="5">
        <v>100000</v>
      </c>
      <c r="L6" s="5">
        <v>400000</v>
      </c>
      <c r="M6" s="5">
        <v>1441400</v>
      </c>
      <c r="N6" s="5">
        <v>4682700</v>
      </c>
      <c r="O6" s="26">
        <v>0.6</v>
      </c>
      <c r="P6" s="26">
        <v>0.7</v>
      </c>
      <c r="Q6" s="26">
        <v>0.7</v>
      </c>
      <c r="R6" s="26">
        <v>0.8</v>
      </c>
      <c r="S6" s="26">
        <v>0.8</v>
      </c>
      <c r="T6" s="26">
        <v>0.9</v>
      </c>
      <c r="U6" s="26"/>
      <c r="V6" s="26"/>
      <c r="W6" s="26"/>
      <c r="X6" s="26"/>
      <c r="Y6" s="26"/>
      <c r="Z6" s="26"/>
      <c r="AA6" s="27">
        <v>34</v>
      </c>
      <c r="AB6" s="27">
        <v>59</v>
      </c>
      <c r="AC6" s="27">
        <v>50</v>
      </c>
      <c r="AD6" s="27">
        <v>46</v>
      </c>
      <c r="AE6" s="27">
        <v>630</v>
      </c>
      <c r="AF6" s="27">
        <v>763</v>
      </c>
      <c r="AG6" s="28">
        <v>60</v>
      </c>
      <c r="AH6" s="28">
        <v>150</v>
      </c>
      <c r="AI6" s="28">
        <v>200</v>
      </c>
      <c r="AJ6" s="28">
        <v>500</v>
      </c>
      <c r="AK6" s="28">
        <v>650</v>
      </c>
      <c r="AL6" s="28">
        <v>845</v>
      </c>
    </row>
    <row r="7" spans="1:38" ht="12.75" customHeight="1">
      <c r="A7" s="60" t="s">
        <v>699</v>
      </c>
      <c r="B7" s="2" t="s">
        <v>8</v>
      </c>
      <c r="C7" s="5">
        <v>13900</v>
      </c>
      <c r="D7" s="5">
        <v>14000</v>
      </c>
      <c r="E7" s="5">
        <v>14700</v>
      </c>
      <c r="F7" s="5"/>
      <c r="G7" s="5"/>
      <c r="H7" s="5"/>
      <c r="I7" s="9">
        <v>2400</v>
      </c>
      <c r="J7" s="9"/>
      <c r="K7" s="9">
        <v>2200</v>
      </c>
      <c r="L7" s="9"/>
      <c r="M7" s="9"/>
      <c r="N7" s="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28">
        <v>1229</v>
      </c>
      <c r="AB7" s="28">
        <v>832</v>
      </c>
      <c r="AC7" s="28">
        <v>743</v>
      </c>
      <c r="AD7" s="28">
        <v>1167</v>
      </c>
      <c r="AE7" s="28">
        <v>1430</v>
      </c>
      <c r="AF7" s="28">
        <v>1412</v>
      </c>
      <c r="AG7" s="28"/>
      <c r="AH7" s="28"/>
      <c r="AI7" s="28"/>
      <c r="AJ7" s="28"/>
      <c r="AK7" s="28"/>
      <c r="AL7" s="28"/>
    </row>
    <row r="8" spans="1:38" ht="12.75" customHeight="1">
      <c r="A8" s="60" t="s">
        <v>1036</v>
      </c>
      <c r="B8" s="2" t="s">
        <v>5</v>
      </c>
      <c r="C8" s="5">
        <v>33600</v>
      </c>
      <c r="D8" s="5">
        <v>34200</v>
      </c>
      <c r="E8" s="5">
        <v>35000</v>
      </c>
      <c r="F8" s="5">
        <v>34900</v>
      </c>
      <c r="G8" s="5">
        <v>35200</v>
      </c>
      <c r="H8" s="5">
        <v>35000</v>
      </c>
      <c r="I8" s="5">
        <v>20600</v>
      </c>
      <c r="J8" s="5">
        <v>23500</v>
      </c>
      <c r="K8" s="5">
        <v>29400</v>
      </c>
      <c r="L8" s="5">
        <v>32800</v>
      </c>
      <c r="M8" s="5">
        <v>51900</v>
      </c>
      <c r="N8" s="5">
        <v>62600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>
        <v>864</v>
      </c>
      <c r="AB8" s="27">
        <v>892</v>
      </c>
      <c r="AC8" s="27">
        <v>958</v>
      </c>
      <c r="AD8" s="27">
        <v>1720</v>
      </c>
      <c r="AE8" s="27">
        <v>5573</v>
      </c>
      <c r="AF8" s="27">
        <v>10587</v>
      </c>
      <c r="AG8" s="28">
        <v>5</v>
      </c>
      <c r="AH8" s="28">
        <v>7</v>
      </c>
      <c r="AI8" s="28">
        <v>7</v>
      </c>
      <c r="AJ8" s="28"/>
      <c r="AK8" s="28">
        <v>10</v>
      </c>
      <c r="AL8" s="28">
        <v>11</v>
      </c>
    </row>
    <row r="9" spans="1:38" ht="12.75" customHeight="1">
      <c r="A9" s="60" t="s">
        <v>1038</v>
      </c>
      <c r="B9" s="2" t="s">
        <v>7</v>
      </c>
      <c r="C9" s="5">
        <v>67000</v>
      </c>
      <c r="D9" s="5">
        <v>69700</v>
      </c>
      <c r="E9" s="5">
        <v>80000</v>
      </c>
      <c r="F9" s="5">
        <v>85000</v>
      </c>
      <c r="G9" s="5">
        <v>96300</v>
      </c>
      <c r="H9" s="5"/>
      <c r="I9" s="5">
        <v>24000</v>
      </c>
      <c r="J9" s="5">
        <v>25800</v>
      </c>
      <c r="K9" s="5">
        <v>86500</v>
      </c>
      <c r="L9" s="5">
        <v>130000</v>
      </c>
      <c r="M9" s="5">
        <v>332800</v>
      </c>
      <c r="N9" s="5">
        <v>940000</v>
      </c>
      <c r="O9" s="26">
        <v>0.1</v>
      </c>
      <c r="P9" s="26">
        <v>0.1</v>
      </c>
      <c r="Q9" s="26">
        <v>0.1</v>
      </c>
      <c r="R9" s="26">
        <v>0.2</v>
      </c>
      <c r="S9" s="26"/>
      <c r="T9" s="26"/>
      <c r="U9" s="26"/>
      <c r="V9" s="26"/>
      <c r="W9" s="26"/>
      <c r="X9" s="26"/>
      <c r="Y9" s="26"/>
      <c r="Z9" s="26"/>
      <c r="AA9" s="27">
        <v>8</v>
      </c>
      <c r="AB9" s="27">
        <v>8</v>
      </c>
      <c r="AC9" s="27">
        <v>7</v>
      </c>
      <c r="AD9" s="27">
        <v>17</v>
      </c>
      <c r="AE9" s="27">
        <v>2480</v>
      </c>
      <c r="AF9" s="27">
        <v>2516</v>
      </c>
      <c r="AG9" s="28">
        <v>10</v>
      </c>
      <c r="AH9" s="28">
        <v>15</v>
      </c>
      <c r="AI9" s="28">
        <v>20</v>
      </c>
      <c r="AJ9" s="28">
        <v>41</v>
      </c>
      <c r="AK9" s="28">
        <v>84</v>
      </c>
      <c r="AL9" s="28">
        <v>172</v>
      </c>
    </row>
    <row r="10" spans="1:38" ht="12.75" customHeight="1">
      <c r="A10" s="60" t="s">
        <v>1039</v>
      </c>
      <c r="B10" s="2" t="s">
        <v>9</v>
      </c>
      <c r="C10" s="5">
        <v>6000</v>
      </c>
      <c r="D10" s="5">
        <v>6000</v>
      </c>
      <c r="E10" s="5">
        <v>6200</v>
      </c>
      <c r="F10" s="5"/>
      <c r="G10" s="5"/>
      <c r="H10" s="5"/>
      <c r="I10" s="9">
        <v>1500</v>
      </c>
      <c r="J10" s="9">
        <v>2200</v>
      </c>
      <c r="K10" s="9">
        <v>1800</v>
      </c>
      <c r="L10" s="9"/>
      <c r="M10" s="9"/>
      <c r="N10" s="9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28">
        <v>341</v>
      </c>
      <c r="AB10" s="28">
        <v>367</v>
      </c>
      <c r="AC10" s="28">
        <v>373</v>
      </c>
      <c r="AD10" s="28">
        <v>392</v>
      </c>
      <c r="AE10" s="28">
        <v>294</v>
      </c>
      <c r="AF10" s="28">
        <v>397</v>
      </c>
      <c r="AG10" s="28"/>
      <c r="AH10" s="28">
        <v>2.5</v>
      </c>
      <c r="AI10" s="28">
        <v>3</v>
      </c>
      <c r="AJ10" s="28"/>
      <c r="AK10" s="28"/>
      <c r="AL10" s="28"/>
    </row>
    <row r="11" spans="1:38" ht="12.75" customHeight="1">
      <c r="A11" s="60" t="s">
        <v>700</v>
      </c>
      <c r="B11" s="2" t="s">
        <v>700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28">
        <v>98</v>
      </c>
      <c r="AB11" s="28">
        <v>100</v>
      </c>
      <c r="AC11" s="28">
        <v>100</v>
      </c>
      <c r="AD11" s="28">
        <v>100</v>
      </c>
      <c r="AE11" s="28">
        <v>34</v>
      </c>
      <c r="AF11" s="28">
        <v>8011</v>
      </c>
      <c r="AG11" s="28"/>
      <c r="AH11" s="28"/>
      <c r="AI11" s="28"/>
      <c r="AJ11" s="28"/>
      <c r="AK11" s="28"/>
      <c r="AL11" s="28"/>
    </row>
    <row r="12" spans="1:38" ht="12.75" customHeight="1">
      <c r="A12" s="60" t="s">
        <v>701</v>
      </c>
      <c r="B12" s="2" t="s">
        <v>9</v>
      </c>
      <c r="C12" s="5">
        <v>36500</v>
      </c>
      <c r="D12" s="5">
        <v>38300</v>
      </c>
      <c r="E12" s="5">
        <v>37300</v>
      </c>
      <c r="F12" s="5">
        <v>38000</v>
      </c>
      <c r="G12" s="5">
        <v>38000</v>
      </c>
      <c r="H12" s="5">
        <v>38000</v>
      </c>
      <c r="I12" s="5">
        <v>8500</v>
      </c>
      <c r="J12" s="5">
        <v>22000</v>
      </c>
      <c r="K12" s="5">
        <v>25000</v>
      </c>
      <c r="L12" s="5">
        <v>38200</v>
      </c>
      <c r="M12" s="5"/>
      <c r="N12" s="5">
        <v>54000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>
        <v>314</v>
      </c>
      <c r="AB12" s="27">
        <v>786</v>
      </c>
      <c r="AC12" s="27">
        <v>622</v>
      </c>
      <c r="AD12" s="27">
        <v>1665</v>
      </c>
      <c r="AE12" s="27">
        <v>2174</v>
      </c>
      <c r="AF12" s="27">
        <v>2200</v>
      </c>
      <c r="AG12" s="28">
        <v>4</v>
      </c>
      <c r="AH12" s="28">
        <v>5</v>
      </c>
      <c r="AI12" s="28">
        <v>7</v>
      </c>
      <c r="AJ12" s="28">
        <v>10</v>
      </c>
      <c r="AK12" s="28">
        <v>14</v>
      </c>
      <c r="AL12" s="28">
        <v>20</v>
      </c>
    </row>
    <row r="13" spans="1:38" ht="12.75" customHeight="1">
      <c r="A13" s="60" t="s">
        <v>703</v>
      </c>
      <c r="B13" s="2" t="s">
        <v>6</v>
      </c>
      <c r="C13" s="5">
        <v>7356800</v>
      </c>
      <c r="D13" s="5">
        <v>7894200</v>
      </c>
      <c r="E13" s="5">
        <v>8108000</v>
      </c>
      <c r="F13" s="5">
        <v>8009400</v>
      </c>
      <c r="G13" s="5">
        <v>8606400</v>
      </c>
      <c r="H13" s="5">
        <v>8700000</v>
      </c>
      <c r="I13" s="5">
        <v>4434000</v>
      </c>
      <c r="J13" s="5">
        <v>6050000</v>
      </c>
      <c r="K13" s="5">
        <v>6974900</v>
      </c>
      <c r="L13" s="5">
        <v>6500000</v>
      </c>
      <c r="M13" s="5">
        <v>7842200</v>
      </c>
      <c r="N13" s="5">
        <v>13512400</v>
      </c>
      <c r="O13" s="26">
        <v>4.7</v>
      </c>
      <c r="P13" s="26">
        <v>5.1</v>
      </c>
      <c r="Q13" s="26">
        <v>5.3</v>
      </c>
      <c r="R13" s="26">
        <v>8</v>
      </c>
      <c r="S13" s="26"/>
      <c r="T13" s="26"/>
      <c r="U13" s="26"/>
      <c r="V13" s="26"/>
      <c r="W13" s="26">
        <v>0.3</v>
      </c>
      <c r="X13" s="26"/>
      <c r="Y13" s="26"/>
      <c r="Z13" s="26"/>
      <c r="AA13" s="27">
        <v>270275</v>
      </c>
      <c r="AB13" s="27">
        <v>465359</v>
      </c>
      <c r="AC13" s="27">
        <v>495920</v>
      </c>
      <c r="AD13" s="27">
        <v>742358</v>
      </c>
      <c r="AE13" s="27">
        <v>1050639</v>
      </c>
      <c r="AF13" s="27">
        <v>1464719</v>
      </c>
      <c r="AG13" s="28">
        <v>1200</v>
      </c>
      <c r="AH13" s="28">
        <v>2600</v>
      </c>
      <c r="AI13" s="28">
        <v>3650</v>
      </c>
      <c r="AJ13" s="28">
        <v>4100</v>
      </c>
      <c r="AK13" s="28">
        <v>4530</v>
      </c>
      <c r="AL13" s="28">
        <v>6154</v>
      </c>
    </row>
    <row r="14" spans="1:38" ht="12.75" customHeight="1">
      <c r="A14" s="60" t="s">
        <v>1044</v>
      </c>
      <c r="B14" s="2" t="s">
        <v>4</v>
      </c>
      <c r="C14" s="5">
        <v>547300</v>
      </c>
      <c r="D14" s="5">
        <v>533000</v>
      </c>
      <c r="E14" s="5">
        <v>529300</v>
      </c>
      <c r="F14" s="5">
        <v>542800</v>
      </c>
      <c r="G14" s="5">
        <v>563700</v>
      </c>
      <c r="H14" s="5">
        <v>582500</v>
      </c>
      <c r="I14" s="5">
        <v>8200</v>
      </c>
      <c r="J14" s="5">
        <v>17500</v>
      </c>
      <c r="K14" s="5">
        <v>25500</v>
      </c>
      <c r="L14" s="5">
        <v>71900</v>
      </c>
      <c r="M14" s="5">
        <v>114400</v>
      </c>
      <c r="N14" s="5">
        <v>203300</v>
      </c>
      <c r="O14" s="26">
        <v>0.6</v>
      </c>
      <c r="P14" s="26">
        <v>0.7</v>
      </c>
      <c r="Q14" s="26">
        <v>0.8</v>
      </c>
      <c r="R14" s="26">
        <v>1.6</v>
      </c>
      <c r="S14" s="26">
        <v>2.7</v>
      </c>
      <c r="T14" s="26">
        <v>5.3</v>
      </c>
      <c r="U14" s="26"/>
      <c r="V14" s="26"/>
      <c r="W14" s="26"/>
      <c r="X14" s="26"/>
      <c r="Y14" s="26"/>
      <c r="Z14" s="26"/>
      <c r="AA14" s="27">
        <v>1441</v>
      </c>
      <c r="AB14" s="27">
        <v>3943</v>
      </c>
      <c r="AC14" s="27">
        <v>4847</v>
      </c>
      <c r="AD14" s="27">
        <v>5284</v>
      </c>
      <c r="AE14" s="27">
        <v>8713</v>
      </c>
      <c r="AF14" s="27">
        <v>9587</v>
      </c>
      <c r="AG14" s="28">
        <v>30</v>
      </c>
      <c r="AH14" s="28">
        <v>40</v>
      </c>
      <c r="AI14" s="28">
        <v>50</v>
      </c>
      <c r="AJ14" s="28">
        <v>60</v>
      </c>
      <c r="AK14" s="28">
        <v>140</v>
      </c>
      <c r="AL14" s="28">
        <v>150</v>
      </c>
    </row>
    <row r="15" spans="1:38" ht="12.75" customHeight="1">
      <c r="A15" s="60" t="s">
        <v>1045</v>
      </c>
      <c r="B15" s="2" t="s">
        <v>9</v>
      </c>
      <c r="C15" s="5">
        <v>36600</v>
      </c>
      <c r="D15" s="5">
        <v>38100</v>
      </c>
      <c r="E15" s="5">
        <v>37100</v>
      </c>
      <c r="F15" s="5"/>
      <c r="G15" s="5"/>
      <c r="H15" s="5"/>
      <c r="I15" s="5">
        <v>12000</v>
      </c>
      <c r="J15" s="5">
        <v>15000</v>
      </c>
      <c r="K15" s="5">
        <v>53000</v>
      </c>
      <c r="L15" s="5"/>
      <c r="M15" s="5"/>
      <c r="N15" s="5">
        <v>98400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>
        <v>288</v>
      </c>
      <c r="AB15" s="27">
        <v>923</v>
      </c>
      <c r="AC15" s="27">
        <v>1142</v>
      </c>
      <c r="AD15" s="27">
        <v>3630</v>
      </c>
      <c r="AE15" s="27">
        <v>5419</v>
      </c>
      <c r="AF15" s="27">
        <v>9507</v>
      </c>
      <c r="AG15" s="28">
        <v>4</v>
      </c>
      <c r="AH15" s="28">
        <v>14</v>
      </c>
      <c r="AI15" s="28">
        <v>24</v>
      </c>
      <c r="AJ15" s="28"/>
      <c r="AK15" s="28"/>
      <c r="AL15" s="28"/>
    </row>
    <row r="16" spans="1:38" ht="12.75" customHeight="1">
      <c r="A16" s="60" t="s">
        <v>1047</v>
      </c>
      <c r="B16" s="2" t="s">
        <v>8</v>
      </c>
      <c r="C16" s="5">
        <v>9856900</v>
      </c>
      <c r="D16" s="5">
        <v>10040000</v>
      </c>
      <c r="E16" s="5">
        <v>10060000</v>
      </c>
      <c r="F16" s="5">
        <v>10590000</v>
      </c>
      <c r="G16" s="5">
        <v>10965000</v>
      </c>
      <c r="H16" s="5">
        <v>11660000</v>
      </c>
      <c r="I16" s="5">
        <v>6501000</v>
      </c>
      <c r="J16" s="5">
        <v>8550000</v>
      </c>
      <c r="K16" s="5">
        <v>11169000</v>
      </c>
      <c r="L16" s="5">
        <v>12579000</v>
      </c>
      <c r="M16" s="5">
        <v>14347000</v>
      </c>
      <c r="N16" s="5">
        <v>16480000</v>
      </c>
      <c r="O16" s="26">
        <v>41.7</v>
      </c>
      <c r="P16" s="26">
        <v>46.5</v>
      </c>
      <c r="Q16" s="26">
        <v>51.7</v>
      </c>
      <c r="R16" s="26">
        <v>56.5</v>
      </c>
      <c r="S16" s="26">
        <v>60.4</v>
      </c>
      <c r="T16" s="26">
        <v>68.9</v>
      </c>
      <c r="U16" s="26">
        <v>0.4</v>
      </c>
      <c r="V16" s="26">
        <v>0.9</v>
      </c>
      <c r="W16" s="26">
        <v>1.8</v>
      </c>
      <c r="X16" s="26">
        <v>3.5</v>
      </c>
      <c r="Y16" s="26">
        <v>5.3</v>
      </c>
      <c r="Z16" s="26"/>
      <c r="AA16" s="27">
        <v>1615939</v>
      </c>
      <c r="AB16" s="27">
        <v>2288584</v>
      </c>
      <c r="AC16" s="27">
        <v>2564339</v>
      </c>
      <c r="AD16" s="27">
        <v>2847763</v>
      </c>
      <c r="AE16" s="27">
        <v>4820646</v>
      </c>
      <c r="AF16" s="27">
        <v>6039486</v>
      </c>
      <c r="AG16" s="28">
        <v>5600</v>
      </c>
      <c r="AH16" s="28">
        <v>6600</v>
      </c>
      <c r="AI16" s="28">
        <v>7200</v>
      </c>
      <c r="AJ16" s="28">
        <v>9472</v>
      </c>
      <c r="AK16" s="28">
        <v>11300</v>
      </c>
      <c r="AL16" s="28">
        <v>13000</v>
      </c>
    </row>
    <row r="17" spans="1:38" ht="12.75" customHeight="1">
      <c r="A17" s="60" t="s">
        <v>753</v>
      </c>
      <c r="B17" s="2" t="s">
        <v>5</v>
      </c>
      <c r="C17" s="5">
        <v>3930000</v>
      </c>
      <c r="D17" s="5">
        <v>3833000</v>
      </c>
      <c r="E17" s="5">
        <v>3997000</v>
      </c>
      <c r="F17" s="5">
        <v>3883000</v>
      </c>
      <c r="G17" s="5">
        <v>3881000</v>
      </c>
      <c r="H17" s="5">
        <v>3791000</v>
      </c>
      <c r="I17" s="5">
        <v>4206000</v>
      </c>
      <c r="J17" s="5">
        <v>6117000</v>
      </c>
      <c r="K17" s="5">
        <v>6541000</v>
      </c>
      <c r="L17" s="5">
        <v>6736000</v>
      </c>
      <c r="M17" s="5">
        <v>7094500</v>
      </c>
      <c r="N17" s="5">
        <v>7990000</v>
      </c>
      <c r="O17" s="26">
        <f>2100/8177*100</f>
        <v>25.68179038767274</v>
      </c>
      <c r="P17" s="26">
        <v>27.7</v>
      </c>
      <c r="Q17" s="26">
        <v>42.2</v>
      </c>
      <c r="R17" s="26">
        <v>48.1</v>
      </c>
      <c r="S17" s="26">
        <v>55.3</v>
      </c>
      <c r="T17" s="26">
        <v>57.6</v>
      </c>
      <c r="U17" s="26">
        <v>1.7</v>
      </c>
      <c r="V17" s="26">
        <v>3.6</v>
      </c>
      <c r="W17" s="26">
        <v>5.3</v>
      </c>
      <c r="X17" s="26">
        <v>7.7</v>
      </c>
      <c r="Y17" s="26">
        <v>10.2</v>
      </c>
      <c r="Z17" s="26">
        <v>11.6</v>
      </c>
      <c r="AA17" s="27">
        <v>504144</v>
      </c>
      <c r="AB17" s="27">
        <v>657173</v>
      </c>
      <c r="AC17" s="27">
        <v>838026</v>
      </c>
      <c r="AD17" s="27">
        <v>982246</v>
      </c>
      <c r="AE17" s="27">
        <v>1594059</v>
      </c>
      <c r="AF17" s="27">
        <v>1957154</v>
      </c>
      <c r="AG17" s="28">
        <v>1840</v>
      </c>
      <c r="AH17" s="28">
        <v>2700</v>
      </c>
      <c r="AI17" s="28">
        <v>3150</v>
      </c>
      <c r="AJ17" s="28">
        <v>3340</v>
      </c>
      <c r="AK17" s="28">
        <v>3730</v>
      </c>
      <c r="AL17" s="28">
        <v>3900</v>
      </c>
    </row>
    <row r="18" spans="1:38" ht="12.75" customHeight="1">
      <c r="A18" s="60" t="s">
        <v>704</v>
      </c>
      <c r="B18" s="2" t="s">
        <v>4</v>
      </c>
      <c r="C18" s="5">
        <v>730000</v>
      </c>
      <c r="D18" s="5">
        <v>801200</v>
      </c>
      <c r="E18" s="5">
        <v>865500</v>
      </c>
      <c r="F18" s="5">
        <v>923800</v>
      </c>
      <c r="G18" s="5">
        <v>941400</v>
      </c>
      <c r="H18" s="5">
        <v>1025400</v>
      </c>
      <c r="I18" s="5">
        <v>180000</v>
      </c>
      <c r="J18" s="5">
        <v>430000</v>
      </c>
      <c r="K18" s="5">
        <v>730000</v>
      </c>
      <c r="L18" s="5">
        <v>870000</v>
      </c>
      <c r="M18" s="5">
        <v>1057000</v>
      </c>
      <c r="N18" s="5">
        <v>1456500</v>
      </c>
      <c r="O18" s="26"/>
      <c r="P18" s="26"/>
      <c r="Q18" s="26"/>
      <c r="R18" s="26"/>
      <c r="S18" s="26">
        <v>1.5</v>
      </c>
      <c r="T18" s="26">
        <v>1.8</v>
      </c>
      <c r="U18" s="26"/>
      <c r="V18" s="26"/>
      <c r="W18" s="26"/>
      <c r="X18" s="26"/>
      <c r="Y18" s="26"/>
      <c r="Z18" s="26"/>
      <c r="AA18" s="27">
        <v>346</v>
      </c>
      <c r="AB18" s="27">
        <v>371</v>
      </c>
      <c r="AC18" s="27">
        <v>368</v>
      </c>
      <c r="AD18" s="27">
        <v>146</v>
      </c>
      <c r="AE18" s="27">
        <v>184</v>
      </c>
      <c r="AF18" s="27">
        <v>624</v>
      </c>
      <c r="AG18" s="28">
        <v>8</v>
      </c>
      <c r="AH18" s="28">
        <v>12</v>
      </c>
      <c r="AI18" s="28">
        <v>25</v>
      </c>
      <c r="AJ18" s="28">
        <v>300</v>
      </c>
      <c r="AK18" s="28">
        <v>350</v>
      </c>
      <c r="AL18" s="28">
        <v>408</v>
      </c>
    </row>
    <row r="19" spans="1:38" ht="12.75" customHeight="1">
      <c r="A19" s="60" t="s">
        <v>705</v>
      </c>
      <c r="B19" s="2" t="s">
        <v>9</v>
      </c>
      <c r="C19" s="5">
        <v>111200</v>
      </c>
      <c r="D19" s="5">
        <v>114300</v>
      </c>
      <c r="E19" s="5">
        <v>123300</v>
      </c>
      <c r="F19" s="5">
        <v>126600</v>
      </c>
      <c r="G19" s="5">
        <v>131900</v>
      </c>
      <c r="H19" s="5">
        <v>139900</v>
      </c>
      <c r="I19" s="5">
        <v>15900</v>
      </c>
      <c r="J19" s="5">
        <v>31500</v>
      </c>
      <c r="K19" s="5">
        <v>60600</v>
      </c>
      <c r="L19" s="5">
        <v>121800</v>
      </c>
      <c r="M19" s="5">
        <v>116300</v>
      </c>
      <c r="N19" s="5">
        <v>186000</v>
      </c>
      <c r="O19" s="26"/>
      <c r="P19" s="26"/>
      <c r="Q19" s="26"/>
      <c r="R19" s="26"/>
      <c r="S19" s="26"/>
      <c r="T19" s="26"/>
      <c r="U19" s="26"/>
      <c r="V19" s="26"/>
      <c r="W19" s="26">
        <v>6.3</v>
      </c>
      <c r="X19" s="26"/>
      <c r="Y19" s="26"/>
      <c r="Z19" s="26"/>
      <c r="AA19" s="27">
        <v>24</v>
      </c>
      <c r="AB19" s="27">
        <v>28</v>
      </c>
      <c r="AC19" s="27">
        <v>32</v>
      </c>
      <c r="AD19" s="27">
        <v>302</v>
      </c>
      <c r="AE19" s="27">
        <v>340</v>
      </c>
      <c r="AF19" s="27">
        <v>624</v>
      </c>
      <c r="AG19" s="28">
        <v>11</v>
      </c>
      <c r="AH19" s="28">
        <v>13</v>
      </c>
      <c r="AI19" s="28">
        <v>17</v>
      </c>
      <c r="AJ19" s="28">
        <v>60</v>
      </c>
      <c r="AK19" s="28">
        <v>84</v>
      </c>
      <c r="AL19" s="28">
        <v>93</v>
      </c>
    </row>
    <row r="20" spans="1:38" ht="12.75" customHeight="1">
      <c r="A20" s="60" t="s">
        <v>1051</v>
      </c>
      <c r="B20" s="2" t="s">
        <v>4</v>
      </c>
      <c r="C20" s="5">
        <v>165400</v>
      </c>
      <c r="D20" s="5">
        <v>171000</v>
      </c>
      <c r="E20" s="5">
        <v>173900</v>
      </c>
      <c r="F20" s="5">
        <v>175400</v>
      </c>
      <c r="G20" s="5">
        <v>185800</v>
      </c>
      <c r="H20" s="5">
        <v>191600</v>
      </c>
      <c r="I20" s="5">
        <v>133500</v>
      </c>
      <c r="J20" s="5">
        <v>205700</v>
      </c>
      <c r="K20" s="5">
        <v>299600</v>
      </c>
      <c r="L20" s="5">
        <v>389000</v>
      </c>
      <c r="M20" s="5">
        <v>443100</v>
      </c>
      <c r="N20" s="5">
        <v>649800</v>
      </c>
      <c r="O20" s="26">
        <v>14</v>
      </c>
      <c r="P20" s="26">
        <v>13.9</v>
      </c>
      <c r="Q20" s="26">
        <v>14.2</v>
      </c>
      <c r="R20" s="26">
        <v>16</v>
      </c>
      <c r="S20" s="26">
        <v>16.4</v>
      </c>
      <c r="T20" s="26">
        <v>16.9</v>
      </c>
      <c r="U20" s="26"/>
      <c r="V20" s="26"/>
      <c r="W20" s="26">
        <v>0.7</v>
      </c>
      <c r="X20" s="26"/>
      <c r="Y20" s="26"/>
      <c r="Z20" s="26"/>
      <c r="AA20" s="27">
        <v>1121</v>
      </c>
      <c r="AB20" s="27">
        <v>1369</v>
      </c>
      <c r="AC20" s="27">
        <v>1339</v>
      </c>
      <c r="AD20" s="27">
        <v>1334</v>
      </c>
      <c r="AE20" s="27">
        <v>1924</v>
      </c>
      <c r="AF20" s="27">
        <v>2147</v>
      </c>
      <c r="AG20" s="28">
        <v>30</v>
      </c>
      <c r="AH20" s="28">
        <v>40</v>
      </c>
      <c r="AI20" s="28">
        <v>100</v>
      </c>
      <c r="AJ20" s="28">
        <v>123</v>
      </c>
      <c r="AK20" s="28">
        <v>150</v>
      </c>
      <c r="AL20" s="28">
        <v>153</v>
      </c>
    </row>
    <row r="21" spans="1:38" ht="12.75" customHeight="1">
      <c r="A21" s="60" t="s">
        <v>1053</v>
      </c>
      <c r="B21" s="2" t="s">
        <v>4</v>
      </c>
      <c r="C21" s="5">
        <v>433000</v>
      </c>
      <c r="D21" s="5">
        <v>471800</v>
      </c>
      <c r="E21" s="5">
        <v>514000</v>
      </c>
      <c r="F21" s="5">
        <v>682000</v>
      </c>
      <c r="G21" s="5">
        <v>742000</v>
      </c>
      <c r="H21" s="5">
        <v>831000</v>
      </c>
      <c r="I21" s="5">
        <v>149000</v>
      </c>
      <c r="J21" s="5">
        <v>205000</v>
      </c>
      <c r="K21" s="5">
        <v>520000</v>
      </c>
      <c r="L21" s="5">
        <v>1075000</v>
      </c>
      <c r="M21" s="5">
        <v>1365000</v>
      </c>
      <c r="N21" s="5">
        <v>2781600</v>
      </c>
      <c r="O21" s="26">
        <v>0.1</v>
      </c>
      <c r="P21" s="26">
        <v>0.2</v>
      </c>
      <c r="Q21" s="26">
        <v>0.2</v>
      </c>
      <c r="R21" s="26">
        <v>0.3</v>
      </c>
      <c r="S21" s="26">
        <v>0.8</v>
      </c>
      <c r="T21" s="26">
        <v>1.2</v>
      </c>
      <c r="U21" s="26"/>
      <c r="V21" s="26"/>
      <c r="W21" s="26"/>
      <c r="X21" s="26"/>
      <c r="Y21" s="26"/>
      <c r="Z21" s="26"/>
      <c r="AA21" s="27">
        <v>3</v>
      </c>
      <c r="AB21" s="27">
        <v>3</v>
      </c>
      <c r="AC21" s="27">
        <v>2</v>
      </c>
      <c r="AD21" s="27">
        <v>1</v>
      </c>
      <c r="AE21" s="27">
        <v>218</v>
      </c>
      <c r="AF21" s="27">
        <v>296</v>
      </c>
      <c r="AG21" s="28">
        <v>50</v>
      </c>
      <c r="AH21" s="28">
        <v>100</v>
      </c>
      <c r="AI21" s="28">
        <v>186</v>
      </c>
      <c r="AJ21" s="28">
        <v>204</v>
      </c>
      <c r="AK21" s="28">
        <v>243</v>
      </c>
      <c r="AL21" s="28">
        <v>300</v>
      </c>
    </row>
    <row r="22" spans="1:38" ht="12.75" customHeight="1">
      <c r="A22" s="60" t="s">
        <v>1054</v>
      </c>
      <c r="B22" s="2" t="s">
        <v>9</v>
      </c>
      <c r="C22" s="5">
        <v>115000</v>
      </c>
      <c r="D22" s="5">
        <v>124000</v>
      </c>
      <c r="E22" s="5">
        <v>129000</v>
      </c>
      <c r="F22" s="5">
        <v>133000</v>
      </c>
      <c r="G22" s="5">
        <v>134000</v>
      </c>
      <c r="H22" s="5">
        <v>135700</v>
      </c>
      <c r="I22" s="5">
        <v>20300</v>
      </c>
      <c r="J22" s="5">
        <v>28500</v>
      </c>
      <c r="K22" s="5">
        <v>53100</v>
      </c>
      <c r="L22" s="5">
        <v>97200</v>
      </c>
      <c r="M22" s="5">
        <v>140000</v>
      </c>
      <c r="N22" s="5">
        <v>200100</v>
      </c>
      <c r="O22" s="26">
        <v>7.8</v>
      </c>
      <c r="P22" s="26">
        <v>8.2</v>
      </c>
      <c r="Q22" s="26">
        <v>9.3</v>
      </c>
      <c r="R22" s="26">
        <v>10.4</v>
      </c>
      <c r="S22" s="26">
        <v>11.5</v>
      </c>
      <c r="T22" s="26">
        <v>12.6</v>
      </c>
      <c r="U22" s="26"/>
      <c r="V22" s="26"/>
      <c r="W22" s="26"/>
      <c r="X22" s="26"/>
      <c r="Y22" s="26"/>
      <c r="Z22" s="26"/>
      <c r="AA22" s="27">
        <v>100</v>
      </c>
      <c r="AB22" s="27">
        <v>130</v>
      </c>
      <c r="AC22" s="27">
        <v>160</v>
      </c>
      <c r="AD22" s="27">
        <v>204</v>
      </c>
      <c r="AE22" s="27">
        <v>233</v>
      </c>
      <c r="AF22" s="27">
        <v>266</v>
      </c>
      <c r="AG22" s="28">
        <v>6</v>
      </c>
      <c r="AH22" s="28">
        <v>10</v>
      </c>
      <c r="AI22" s="28">
        <v>15</v>
      </c>
      <c r="AJ22" s="28">
        <v>30</v>
      </c>
      <c r="AK22" s="28">
        <v>100</v>
      </c>
      <c r="AL22" s="28">
        <v>150</v>
      </c>
    </row>
    <row r="23" spans="1:38" ht="12.75" customHeight="1">
      <c r="A23" s="60" t="s">
        <v>829</v>
      </c>
      <c r="B23" s="2" t="s">
        <v>5</v>
      </c>
      <c r="C23" s="5">
        <v>2638500</v>
      </c>
      <c r="D23" s="5">
        <v>2751900</v>
      </c>
      <c r="E23" s="5">
        <v>2857900</v>
      </c>
      <c r="F23" s="5">
        <v>2967200</v>
      </c>
      <c r="G23" s="5">
        <v>3071300</v>
      </c>
      <c r="H23" s="5">
        <v>3175900</v>
      </c>
      <c r="I23" s="5">
        <v>22200</v>
      </c>
      <c r="J23" s="5">
        <v>49400</v>
      </c>
      <c r="K23" s="5">
        <v>138300</v>
      </c>
      <c r="L23" s="5">
        <v>462600</v>
      </c>
      <c r="M23" s="5">
        <v>1118000</v>
      </c>
      <c r="N23" s="5">
        <v>2239300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>
        <v>1211</v>
      </c>
      <c r="AB23" s="27">
        <v>2700</v>
      </c>
      <c r="AC23" s="27">
        <v>4318</v>
      </c>
      <c r="AD23" s="27">
        <v>4473</v>
      </c>
      <c r="AE23" s="27">
        <v>13183</v>
      </c>
      <c r="AF23" s="27">
        <v>32037</v>
      </c>
      <c r="AG23" s="28">
        <v>50</v>
      </c>
      <c r="AH23" s="28">
        <v>187</v>
      </c>
      <c r="AI23" s="28">
        <v>422</v>
      </c>
      <c r="AJ23" s="28">
        <v>809</v>
      </c>
      <c r="AK23" s="28">
        <v>1607</v>
      </c>
      <c r="AL23" s="28">
        <v>2461</v>
      </c>
    </row>
    <row r="24" spans="1:38" ht="12.75" customHeight="1">
      <c r="A24" s="60" t="s">
        <v>706</v>
      </c>
      <c r="B24" s="2" t="s">
        <v>5</v>
      </c>
      <c r="C24" s="5">
        <v>5100000</v>
      </c>
      <c r="D24" s="5">
        <v>5295400</v>
      </c>
      <c r="E24" s="5">
        <v>5131700</v>
      </c>
      <c r="F24" s="5">
        <v>4931600</v>
      </c>
      <c r="G24" s="5">
        <v>4875000</v>
      </c>
      <c r="H24" s="5">
        <v>4801000</v>
      </c>
      <c r="I24" s="5">
        <v>3192800</v>
      </c>
      <c r="J24" s="5">
        <v>5180800</v>
      </c>
      <c r="K24" s="5">
        <v>7697000</v>
      </c>
      <c r="L24" s="5">
        <v>8101800</v>
      </c>
      <c r="M24" s="5">
        <v>8605800</v>
      </c>
      <c r="N24" s="5">
        <v>9131700</v>
      </c>
      <c r="O24" s="33"/>
      <c r="P24" s="33"/>
      <c r="Q24" s="26">
        <v>23.3</v>
      </c>
      <c r="R24" s="26">
        <v>27</v>
      </c>
      <c r="S24" s="26">
        <v>31.8</v>
      </c>
      <c r="T24" s="26">
        <v>35.1</v>
      </c>
      <c r="U24" s="26">
        <v>1.4</v>
      </c>
      <c r="V24" s="26">
        <v>4.4</v>
      </c>
      <c r="W24" s="26">
        <v>8.5</v>
      </c>
      <c r="X24" s="26">
        <v>12</v>
      </c>
      <c r="Y24" s="26">
        <v>15.6</v>
      </c>
      <c r="Z24" s="26">
        <v>17.4</v>
      </c>
      <c r="AA24" s="27">
        <v>417130</v>
      </c>
      <c r="AB24" s="27">
        <v>668508</v>
      </c>
      <c r="AC24" s="27">
        <v>1052706</v>
      </c>
      <c r="AD24" s="27">
        <v>1454350</v>
      </c>
      <c r="AE24" s="27">
        <v>2012283</v>
      </c>
      <c r="AF24" s="27">
        <v>2546148</v>
      </c>
      <c r="AG24" s="28">
        <v>1400</v>
      </c>
      <c r="AH24" s="28">
        <v>3000</v>
      </c>
      <c r="AI24" s="28">
        <v>3200</v>
      </c>
      <c r="AJ24" s="28">
        <v>3400</v>
      </c>
      <c r="AK24" s="28">
        <v>4000</v>
      </c>
      <c r="AL24" s="28">
        <v>4200</v>
      </c>
    </row>
    <row r="25" spans="1:38" ht="12.75" customHeight="1">
      <c r="A25" s="60" t="s">
        <v>1058</v>
      </c>
      <c r="B25" s="2" t="s">
        <v>9</v>
      </c>
      <c r="C25" s="5">
        <v>36600</v>
      </c>
      <c r="D25" s="5">
        <v>36000</v>
      </c>
      <c r="E25" s="5">
        <v>35200</v>
      </c>
      <c r="F25" s="5">
        <v>31300</v>
      </c>
      <c r="G25" s="5">
        <v>33300</v>
      </c>
      <c r="H25" s="5">
        <v>33700</v>
      </c>
      <c r="I25" s="5">
        <v>6200</v>
      </c>
      <c r="J25" s="5">
        <v>7200</v>
      </c>
      <c r="K25" s="5">
        <v>28200</v>
      </c>
      <c r="L25" s="5">
        <v>51700</v>
      </c>
      <c r="M25" s="5">
        <v>60400</v>
      </c>
      <c r="N25" s="5">
        <v>91700</v>
      </c>
      <c r="O25" s="26">
        <v>10.6</v>
      </c>
      <c r="P25" s="26">
        <v>12.5</v>
      </c>
      <c r="Q25" s="26">
        <v>13.5</v>
      </c>
      <c r="R25" s="26">
        <v>13.5</v>
      </c>
      <c r="S25" s="26"/>
      <c r="T25" s="26"/>
      <c r="U25" s="26"/>
      <c r="V25" s="26"/>
      <c r="W25" s="26"/>
      <c r="X25" s="26"/>
      <c r="Y25" s="26"/>
      <c r="Z25" s="26"/>
      <c r="AA25" s="27">
        <v>293</v>
      </c>
      <c r="AB25" s="27">
        <v>333</v>
      </c>
      <c r="AC25" s="27">
        <v>1498</v>
      </c>
      <c r="AD25" s="27">
        <v>2613</v>
      </c>
      <c r="AE25" s="27">
        <v>3797</v>
      </c>
      <c r="AF25" s="27">
        <v>3837</v>
      </c>
      <c r="AG25" s="28">
        <v>10</v>
      </c>
      <c r="AH25" s="28">
        <v>15</v>
      </c>
      <c r="AI25" s="28">
        <v>18</v>
      </c>
      <c r="AJ25" s="28">
        <v>30</v>
      </c>
      <c r="AK25" s="28">
        <v>30</v>
      </c>
      <c r="AL25" s="28">
        <v>35</v>
      </c>
    </row>
    <row r="26" spans="1:38" ht="12.75" customHeight="1">
      <c r="A26" s="60" t="s">
        <v>1059</v>
      </c>
      <c r="B26" s="2" t="s">
        <v>7</v>
      </c>
      <c r="C26" s="5">
        <v>44000</v>
      </c>
      <c r="D26" s="5">
        <v>51600</v>
      </c>
      <c r="E26" s="5">
        <v>59300</v>
      </c>
      <c r="F26" s="5">
        <v>62700</v>
      </c>
      <c r="G26" s="5">
        <v>66500</v>
      </c>
      <c r="H26" s="5">
        <v>72800</v>
      </c>
      <c r="I26" s="5">
        <v>7300</v>
      </c>
      <c r="J26" s="5">
        <v>55500</v>
      </c>
      <c r="K26" s="5">
        <v>125000</v>
      </c>
      <c r="L26" s="5">
        <v>218800</v>
      </c>
      <c r="M26" s="5">
        <v>236200</v>
      </c>
      <c r="N26" s="5">
        <v>386700</v>
      </c>
      <c r="O26" s="26">
        <v>0.2</v>
      </c>
      <c r="P26" s="26">
        <v>0.2</v>
      </c>
      <c r="Q26" s="26">
        <v>0.2</v>
      </c>
      <c r="R26" s="26">
        <v>0.2</v>
      </c>
      <c r="S26" s="26">
        <v>0.4</v>
      </c>
      <c r="T26" s="26">
        <v>0.4</v>
      </c>
      <c r="U26" s="26"/>
      <c r="V26" s="26"/>
      <c r="W26" s="26"/>
      <c r="X26" s="26"/>
      <c r="Y26" s="26"/>
      <c r="Z26" s="26"/>
      <c r="AA26" s="27"/>
      <c r="AB26" s="27">
        <v>247</v>
      </c>
      <c r="AC26" s="27">
        <v>459</v>
      </c>
      <c r="AD26" s="27">
        <v>721</v>
      </c>
      <c r="AE26" s="27">
        <v>775</v>
      </c>
      <c r="AF26" s="27">
        <v>858</v>
      </c>
      <c r="AG26" s="27">
        <v>10</v>
      </c>
      <c r="AH26" s="27">
        <v>15</v>
      </c>
      <c r="AI26" s="27">
        <v>25</v>
      </c>
      <c r="AJ26" s="27">
        <v>50</v>
      </c>
      <c r="AK26" s="27">
        <v>70</v>
      </c>
      <c r="AL26" s="27">
        <v>100</v>
      </c>
    </row>
    <row r="27" spans="1:38" ht="12.75" customHeight="1">
      <c r="A27" s="60" t="s">
        <v>1063</v>
      </c>
      <c r="B27" s="2" t="s">
        <v>9</v>
      </c>
      <c r="C27" s="5">
        <v>54900</v>
      </c>
      <c r="D27" s="5">
        <v>56100</v>
      </c>
      <c r="E27" s="5">
        <v>56300</v>
      </c>
      <c r="F27" s="5">
        <v>56000</v>
      </c>
      <c r="G27" s="5"/>
      <c r="H27" s="5"/>
      <c r="I27" s="10"/>
      <c r="J27" s="10"/>
      <c r="K27" s="5">
        <v>13300</v>
      </c>
      <c r="L27" s="5">
        <v>30000</v>
      </c>
      <c r="M27" s="5">
        <v>40000</v>
      </c>
      <c r="N27" s="5">
        <v>49000</v>
      </c>
      <c r="O27" s="26">
        <v>43.7</v>
      </c>
      <c r="P27" s="26">
        <v>46.5</v>
      </c>
      <c r="Q27" s="26">
        <v>49.5</v>
      </c>
      <c r="R27" s="26">
        <v>52.3</v>
      </c>
      <c r="S27" s="26"/>
      <c r="T27" s="26"/>
      <c r="U27" s="26"/>
      <c r="V27" s="26"/>
      <c r="W27" s="26"/>
      <c r="X27" s="26"/>
      <c r="Y27" s="26"/>
      <c r="Z27" s="26"/>
      <c r="AA27" s="27">
        <v>3399</v>
      </c>
      <c r="AB27" s="27">
        <v>5161</v>
      </c>
      <c r="AC27" s="27">
        <v>6533</v>
      </c>
      <c r="AD27" s="27">
        <v>8808</v>
      </c>
      <c r="AE27" s="27">
        <v>12205</v>
      </c>
      <c r="AF27" s="27">
        <v>10918</v>
      </c>
      <c r="AG27" s="28">
        <v>25</v>
      </c>
      <c r="AH27" s="28">
        <v>27</v>
      </c>
      <c r="AI27" s="28">
        <v>30</v>
      </c>
      <c r="AJ27" s="28"/>
      <c r="AK27" s="28">
        <v>36</v>
      </c>
      <c r="AL27" s="28">
        <v>39</v>
      </c>
    </row>
    <row r="28" spans="1:38" ht="12.75" customHeight="1">
      <c r="A28" s="60" t="s">
        <v>1069</v>
      </c>
      <c r="B28" s="2" t="s">
        <v>4</v>
      </c>
      <c r="C28" s="5">
        <v>11800</v>
      </c>
      <c r="D28" s="5">
        <v>13300</v>
      </c>
      <c r="E28" s="5">
        <v>18000</v>
      </c>
      <c r="F28" s="5">
        <v>19600</v>
      </c>
      <c r="G28" s="5">
        <v>25200</v>
      </c>
      <c r="H28" s="5">
        <v>30300</v>
      </c>
      <c r="I28" s="6"/>
      <c r="J28" s="6"/>
      <c r="K28" s="6"/>
      <c r="L28" s="6"/>
      <c r="M28" s="6">
        <v>8000</v>
      </c>
      <c r="N28" s="6">
        <v>19100</v>
      </c>
      <c r="O28" s="26">
        <v>0.5</v>
      </c>
      <c r="P28" s="26">
        <v>0.5</v>
      </c>
      <c r="Q28" s="26">
        <v>0.6</v>
      </c>
      <c r="R28" s="26">
        <v>0.5</v>
      </c>
      <c r="S28" s="26">
        <v>0.5</v>
      </c>
      <c r="T28" s="26">
        <v>0.5</v>
      </c>
      <c r="U28" s="26"/>
      <c r="V28" s="26"/>
      <c r="W28" s="26"/>
      <c r="X28" s="26"/>
      <c r="Y28" s="26"/>
      <c r="Z28" s="26"/>
      <c r="AA28" s="27">
        <v>794</v>
      </c>
      <c r="AB28" s="27">
        <v>1136</v>
      </c>
      <c r="AC28" s="27">
        <v>1242</v>
      </c>
      <c r="AD28" s="27">
        <v>985</v>
      </c>
      <c r="AE28" s="27">
        <v>44</v>
      </c>
      <c r="AF28" s="27">
        <v>6772</v>
      </c>
      <c r="AG28" s="28">
        <v>0.8</v>
      </c>
      <c r="AH28" s="28">
        <v>2.3</v>
      </c>
      <c r="AI28" s="28">
        <v>5</v>
      </c>
      <c r="AJ28" s="28">
        <v>10</v>
      </c>
      <c r="AK28" s="28">
        <v>15</v>
      </c>
      <c r="AL28" s="28">
        <v>20</v>
      </c>
    </row>
    <row r="29" spans="1:38" ht="12.75" customHeight="1">
      <c r="A29" s="60" t="s">
        <v>1070</v>
      </c>
      <c r="B29" s="2" t="s">
        <v>6</v>
      </c>
      <c r="C29" s="5">
        <v>502500</v>
      </c>
      <c r="D29" s="5">
        <v>504200</v>
      </c>
      <c r="E29" s="5">
        <v>514800</v>
      </c>
      <c r="F29" s="5">
        <v>563900</v>
      </c>
      <c r="G29" s="5">
        <v>610300</v>
      </c>
      <c r="H29" s="5">
        <v>625400</v>
      </c>
      <c r="I29" s="5">
        <v>420300</v>
      </c>
      <c r="J29" s="5">
        <v>579800</v>
      </c>
      <c r="K29" s="5">
        <v>744000</v>
      </c>
      <c r="L29" s="5">
        <v>1025500</v>
      </c>
      <c r="M29" s="5">
        <v>1278800</v>
      </c>
      <c r="N29" s="5">
        <v>1800800</v>
      </c>
      <c r="O29" s="26">
        <v>1.2</v>
      </c>
      <c r="P29" s="26">
        <v>1.7</v>
      </c>
      <c r="Q29" s="26">
        <v>2</v>
      </c>
      <c r="R29" s="26">
        <v>2.3</v>
      </c>
      <c r="S29" s="26"/>
      <c r="T29" s="26"/>
      <c r="U29" s="26"/>
      <c r="V29" s="26"/>
      <c r="W29" s="26"/>
      <c r="X29" s="26"/>
      <c r="Y29" s="26"/>
      <c r="Z29" s="26"/>
      <c r="AA29" s="27">
        <v>1324</v>
      </c>
      <c r="AB29" s="27">
        <v>1522</v>
      </c>
      <c r="AC29" s="27">
        <v>1413</v>
      </c>
      <c r="AD29" s="27">
        <v>7080</v>
      </c>
      <c r="AE29" s="27">
        <v>12158</v>
      </c>
      <c r="AF29" s="27">
        <v>16274</v>
      </c>
      <c r="AG29" s="28">
        <v>80</v>
      </c>
      <c r="AH29" s="28">
        <v>120</v>
      </c>
      <c r="AI29" s="28">
        <v>180</v>
      </c>
      <c r="AJ29" s="28">
        <v>270</v>
      </c>
      <c r="AK29" s="28">
        <v>310</v>
      </c>
      <c r="AL29" s="28">
        <v>350</v>
      </c>
    </row>
    <row r="30" spans="1:38" ht="12.75" customHeight="1">
      <c r="A30" s="60" t="s">
        <v>707</v>
      </c>
      <c r="B30" s="2" t="s">
        <v>5</v>
      </c>
      <c r="C30" s="5">
        <v>367900</v>
      </c>
      <c r="D30" s="5">
        <v>407600</v>
      </c>
      <c r="E30" s="5">
        <v>450100</v>
      </c>
      <c r="F30" s="5">
        <v>902800</v>
      </c>
      <c r="G30" s="5">
        <v>938000</v>
      </c>
      <c r="H30" s="5">
        <v>928000</v>
      </c>
      <c r="I30" s="5">
        <v>52600</v>
      </c>
      <c r="J30" s="5">
        <v>219700</v>
      </c>
      <c r="K30" s="5">
        <v>233300</v>
      </c>
      <c r="L30" s="5">
        <v>748800</v>
      </c>
      <c r="M30" s="5">
        <v>1074800</v>
      </c>
      <c r="N30" s="5">
        <v>1316200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>
        <v>924</v>
      </c>
      <c r="AB30" s="27">
        <v>1341</v>
      </c>
      <c r="AC30" s="27">
        <v>1125</v>
      </c>
      <c r="AD30" s="27">
        <v>1687</v>
      </c>
      <c r="AE30" s="27">
        <v>4519</v>
      </c>
      <c r="AF30" s="27">
        <v>20623</v>
      </c>
      <c r="AG30" s="28">
        <v>7</v>
      </c>
      <c r="AH30" s="28">
        <v>40</v>
      </c>
      <c r="AI30" s="28">
        <v>45</v>
      </c>
      <c r="AJ30" s="28">
        <v>100</v>
      </c>
      <c r="AK30" s="28">
        <v>150</v>
      </c>
      <c r="AL30" s="28">
        <v>225</v>
      </c>
    </row>
    <row r="31" spans="1:38" ht="12.75" customHeight="1">
      <c r="A31" s="60" t="s">
        <v>1073</v>
      </c>
      <c r="B31" s="2" t="s">
        <v>7</v>
      </c>
      <c r="C31" s="5">
        <v>123800</v>
      </c>
      <c r="D31" s="5">
        <v>136000</v>
      </c>
      <c r="E31" s="5">
        <v>143000</v>
      </c>
      <c r="F31" s="5">
        <v>142000</v>
      </c>
      <c r="G31" s="5">
        <v>131800</v>
      </c>
      <c r="H31" s="5">
        <v>136500</v>
      </c>
      <c r="I31" s="5">
        <v>120000</v>
      </c>
      <c r="J31" s="5">
        <v>200000</v>
      </c>
      <c r="K31" s="5">
        <v>278000</v>
      </c>
      <c r="L31" s="5">
        <v>415000</v>
      </c>
      <c r="M31" s="5">
        <v>522800</v>
      </c>
      <c r="N31" s="5">
        <v>563800</v>
      </c>
      <c r="O31" s="26">
        <v>3.1</v>
      </c>
      <c r="P31" s="26">
        <v>3.7</v>
      </c>
      <c r="Q31" s="26">
        <v>3.9</v>
      </c>
      <c r="R31" s="26">
        <v>4.1</v>
      </c>
      <c r="S31" s="26">
        <v>4.3</v>
      </c>
      <c r="T31" s="26">
        <v>4.7</v>
      </c>
      <c r="U31" s="26"/>
      <c r="V31" s="26"/>
      <c r="W31" s="26"/>
      <c r="X31" s="26"/>
      <c r="Y31" s="26"/>
      <c r="Z31" s="26"/>
      <c r="AA31" s="27">
        <v>2356</v>
      </c>
      <c r="AB31" s="27">
        <v>1273</v>
      </c>
      <c r="AC31" s="27">
        <v>1617</v>
      </c>
      <c r="AD31" s="27">
        <v>1920</v>
      </c>
      <c r="AE31" s="27">
        <v>1880</v>
      </c>
      <c r="AF31" s="27">
        <v>1982</v>
      </c>
      <c r="AG31" s="28">
        <v>19</v>
      </c>
      <c r="AH31" s="28">
        <v>25</v>
      </c>
      <c r="AI31" s="28">
        <v>50</v>
      </c>
      <c r="AJ31" s="28">
        <v>60</v>
      </c>
      <c r="AK31" s="28">
        <v>60</v>
      </c>
      <c r="AL31" s="28">
        <v>60</v>
      </c>
    </row>
    <row r="32" spans="1:38" ht="12.75" customHeight="1">
      <c r="A32" s="60" t="s">
        <v>708</v>
      </c>
      <c r="B32" s="2" t="s">
        <v>700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28"/>
      <c r="AB32" s="28"/>
      <c r="AC32" s="28"/>
      <c r="AD32" s="28"/>
      <c r="AE32" s="28">
        <v>1</v>
      </c>
      <c r="AF32" s="28">
        <v>8</v>
      </c>
      <c r="AG32" s="28"/>
      <c r="AH32" s="28"/>
      <c r="AI32" s="28"/>
      <c r="AJ32" s="28"/>
      <c r="AK32" s="28"/>
      <c r="AL32" s="28"/>
    </row>
    <row r="33" spans="1:38" ht="12.75" customHeight="1">
      <c r="A33" s="60" t="s">
        <v>709</v>
      </c>
      <c r="B33" s="2" t="s">
        <v>6</v>
      </c>
      <c r="C33" s="5">
        <v>24985000</v>
      </c>
      <c r="D33" s="5">
        <v>30926300</v>
      </c>
      <c r="E33" s="5">
        <v>37430800</v>
      </c>
      <c r="F33" s="5">
        <v>38811000</v>
      </c>
      <c r="G33" s="5">
        <v>39205000</v>
      </c>
      <c r="H33" s="5">
        <v>42382200</v>
      </c>
      <c r="I33" s="5">
        <v>15032700</v>
      </c>
      <c r="J33" s="5">
        <v>23188200</v>
      </c>
      <c r="K33" s="5">
        <v>28745800</v>
      </c>
      <c r="L33" s="5">
        <v>34881000</v>
      </c>
      <c r="M33" s="5">
        <v>46373300</v>
      </c>
      <c r="N33" s="5">
        <v>65605000</v>
      </c>
      <c r="O33" s="26">
        <v>3.6</v>
      </c>
      <c r="P33" s="26">
        <v>4.4</v>
      </c>
      <c r="Q33" s="26">
        <v>6.3</v>
      </c>
      <c r="R33" s="26">
        <v>7.5</v>
      </c>
      <c r="S33" s="26">
        <v>8.9</v>
      </c>
      <c r="T33" s="26">
        <v>10.7</v>
      </c>
      <c r="U33" s="26"/>
      <c r="V33" s="26"/>
      <c r="W33" s="26">
        <v>0.4</v>
      </c>
      <c r="X33" s="26"/>
      <c r="Y33" s="26"/>
      <c r="Z33" s="26"/>
      <c r="AA33" s="27">
        <v>876596</v>
      </c>
      <c r="AB33" s="27">
        <v>1644575</v>
      </c>
      <c r="AC33" s="27">
        <v>2237527</v>
      </c>
      <c r="AD33" s="27">
        <v>3163349</v>
      </c>
      <c r="AE33" s="27">
        <v>3934577</v>
      </c>
      <c r="AF33" s="27">
        <v>5094730</v>
      </c>
      <c r="AG33" s="28">
        <v>3500</v>
      </c>
      <c r="AH33" s="28">
        <v>5000</v>
      </c>
      <c r="AI33" s="28">
        <v>8000</v>
      </c>
      <c r="AJ33" s="28">
        <v>14300</v>
      </c>
      <c r="AK33" s="28">
        <v>18000</v>
      </c>
      <c r="AL33" s="28">
        <v>22000</v>
      </c>
    </row>
    <row r="34" spans="1:38" ht="12.75" customHeight="1">
      <c r="A34" s="60" t="s">
        <v>711</v>
      </c>
      <c r="B34" s="2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28">
        <v>11</v>
      </c>
      <c r="AB34" s="28">
        <v>12</v>
      </c>
      <c r="AC34" s="28">
        <v>10</v>
      </c>
      <c r="AD34" s="28">
        <v>15</v>
      </c>
      <c r="AE34" s="28">
        <v>30</v>
      </c>
      <c r="AF34" s="28">
        <v>62</v>
      </c>
      <c r="AG34" s="28"/>
      <c r="AH34" s="28"/>
      <c r="AI34" s="28"/>
      <c r="AJ34" s="28"/>
      <c r="AK34" s="28"/>
      <c r="AL34" s="28"/>
    </row>
    <row r="35" spans="1:38" ht="12.75" customHeight="1">
      <c r="A35" s="60" t="s">
        <v>1081</v>
      </c>
      <c r="B35" s="2" t="s">
        <v>4</v>
      </c>
      <c r="C35" s="5">
        <v>79100</v>
      </c>
      <c r="D35" s="5">
        <v>80500</v>
      </c>
      <c r="E35" s="5">
        <v>88000</v>
      </c>
      <c r="F35" s="5">
        <v>90000</v>
      </c>
      <c r="G35" s="5"/>
      <c r="H35" s="5"/>
      <c r="I35" s="5">
        <v>66000</v>
      </c>
      <c r="J35" s="5">
        <v>95000</v>
      </c>
      <c r="K35" s="5">
        <v>137000</v>
      </c>
      <c r="L35" s="5"/>
      <c r="M35" s="5"/>
      <c r="N35" s="5">
        <v>205900</v>
      </c>
      <c r="O35" s="26">
        <v>6.2</v>
      </c>
      <c r="P35" s="26">
        <v>7</v>
      </c>
      <c r="Q35" s="26">
        <v>7.5</v>
      </c>
      <c r="R35" s="26">
        <v>7.7</v>
      </c>
      <c r="S35" s="26">
        <v>8</v>
      </c>
      <c r="T35" s="26">
        <v>8.5</v>
      </c>
      <c r="U35" s="26"/>
      <c r="V35" s="26"/>
      <c r="W35" s="26"/>
      <c r="X35" s="26"/>
      <c r="Y35" s="26"/>
      <c r="Z35" s="26"/>
      <c r="AA35" s="27">
        <v>4636</v>
      </c>
      <c r="AB35" s="27">
        <v>8707</v>
      </c>
      <c r="AC35" s="27">
        <v>8668</v>
      </c>
      <c r="AD35" s="27">
        <v>6409</v>
      </c>
      <c r="AE35" s="27">
        <v>5316</v>
      </c>
      <c r="AF35" s="27">
        <v>7237</v>
      </c>
      <c r="AG35" s="28">
        <v>25</v>
      </c>
      <c r="AH35" s="28">
        <v>30</v>
      </c>
      <c r="AI35" s="28">
        <v>35</v>
      </c>
      <c r="AJ35" s="28"/>
      <c r="AK35" s="28">
        <v>48</v>
      </c>
      <c r="AL35" s="28">
        <v>56</v>
      </c>
    </row>
    <row r="36" spans="1:38" ht="12.75" customHeight="1">
      <c r="A36" s="60" t="s">
        <v>1083</v>
      </c>
      <c r="B36" s="2" t="s">
        <v>5</v>
      </c>
      <c r="C36" s="5">
        <v>2833000</v>
      </c>
      <c r="D36" s="5">
        <v>2881800</v>
      </c>
      <c r="E36" s="5">
        <v>2922000</v>
      </c>
      <c r="F36" s="5">
        <v>2871800</v>
      </c>
      <c r="G36" s="5">
        <v>2817500</v>
      </c>
      <c r="H36" s="5">
        <v>2726800</v>
      </c>
      <c r="I36" s="5">
        <v>350000</v>
      </c>
      <c r="J36" s="5">
        <v>738000</v>
      </c>
      <c r="K36" s="5">
        <v>1550000</v>
      </c>
      <c r="L36" s="5">
        <v>2597500</v>
      </c>
      <c r="M36" s="5">
        <v>3500900</v>
      </c>
      <c r="N36" s="5">
        <v>4729700</v>
      </c>
      <c r="O36" s="26">
        <v>2.7</v>
      </c>
      <c r="P36" s="26">
        <v>4.4</v>
      </c>
      <c r="Q36" s="33"/>
      <c r="R36" s="26">
        <v>5.2</v>
      </c>
      <c r="S36" s="26">
        <v>5.5</v>
      </c>
      <c r="T36" s="26">
        <v>5.9</v>
      </c>
      <c r="U36" s="26"/>
      <c r="V36" s="26"/>
      <c r="W36" s="26">
        <v>0</v>
      </c>
      <c r="X36" s="26"/>
      <c r="Y36" s="26"/>
      <c r="Z36" s="26"/>
      <c r="AA36" s="27">
        <v>17166</v>
      </c>
      <c r="AB36" s="27">
        <v>23978</v>
      </c>
      <c r="AC36" s="27">
        <v>29257</v>
      </c>
      <c r="AD36" s="27">
        <v>51424</v>
      </c>
      <c r="AE36" s="27">
        <v>79440</v>
      </c>
      <c r="AF36" s="27">
        <v>161405</v>
      </c>
      <c r="AG36" s="28">
        <v>235</v>
      </c>
      <c r="AH36" s="28">
        <v>430</v>
      </c>
      <c r="AI36" s="28">
        <v>605</v>
      </c>
      <c r="AJ36" s="28">
        <v>630</v>
      </c>
      <c r="AK36" s="28">
        <v>1545</v>
      </c>
      <c r="AL36" s="28">
        <v>1234</v>
      </c>
    </row>
    <row r="37" spans="1:38" ht="12.75" customHeight="1">
      <c r="A37" s="60" t="s">
        <v>1085</v>
      </c>
      <c r="B37" s="2" t="s">
        <v>7</v>
      </c>
      <c r="C37" s="5">
        <v>47300</v>
      </c>
      <c r="D37" s="5">
        <v>53800</v>
      </c>
      <c r="E37" s="5">
        <v>57600</v>
      </c>
      <c r="F37" s="5">
        <v>64300</v>
      </c>
      <c r="G37" s="5">
        <v>65400</v>
      </c>
      <c r="H37" s="5">
        <v>81400</v>
      </c>
      <c r="I37" s="5">
        <v>5000</v>
      </c>
      <c r="J37" s="5">
        <v>25200</v>
      </c>
      <c r="K37" s="5">
        <v>76000</v>
      </c>
      <c r="L37" s="5">
        <v>113000</v>
      </c>
      <c r="M37" s="5">
        <v>227000</v>
      </c>
      <c r="N37" s="5">
        <v>398000</v>
      </c>
      <c r="O37" s="26">
        <v>0.1</v>
      </c>
      <c r="P37" s="26">
        <v>0.1</v>
      </c>
      <c r="Q37" s="26">
        <v>0.1</v>
      </c>
      <c r="R37" s="26">
        <v>0.2</v>
      </c>
      <c r="S37" s="26">
        <v>0.2</v>
      </c>
      <c r="T37" s="26">
        <v>0.2</v>
      </c>
      <c r="U37" s="26"/>
      <c r="V37" s="26"/>
      <c r="W37" s="26"/>
      <c r="X37" s="26"/>
      <c r="Y37" s="26"/>
      <c r="Z37" s="26"/>
      <c r="AA37" s="27">
        <v>380</v>
      </c>
      <c r="AB37" s="27">
        <v>429</v>
      </c>
      <c r="AC37" s="27">
        <v>409</v>
      </c>
      <c r="AD37" s="27">
        <v>442</v>
      </c>
      <c r="AE37" s="27">
        <v>352</v>
      </c>
      <c r="AF37" s="27">
        <v>377</v>
      </c>
      <c r="AG37" s="28">
        <v>7</v>
      </c>
      <c r="AH37" s="28">
        <v>9</v>
      </c>
      <c r="AI37" s="28">
        <v>21</v>
      </c>
      <c r="AJ37" s="28">
        <v>25</v>
      </c>
      <c r="AK37" s="28">
        <v>48</v>
      </c>
      <c r="AL37" s="28">
        <v>53</v>
      </c>
    </row>
    <row r="38" spans="1:38" ht="12.75" customHeight="1">
      <c r="A38" s="60" t="s">
        <v>1443</v>
      </c>
      <c r="B38" s="2" t="s">
        <v>4</v>
      </c>
      <c r="C38" s="5">
        <v>249100</v>
      </c>
      <c r="D38" s="5">
        <v>266200</v>
      </c>
      <c r="E38" s="5">
        <v>281200</v>
      </c>
      <c r="F38" s="5">
        <v>342300</v>
      </c>
      <c r="G38" s="5">
        <v>363000</v>
      </c>
      <c r="H38" s="5">
        <v>424900</v>
      </c>
      <c r="I38" s="5">
        <v>11400</v>
      </c>
      <c r="J38" s="5">
        <v>13400</v>
      </c>
      <c r="K38" s="5">
        <v>22700</v>
      </c>
      <c r="L38" s="5">
        <v>48000</v>
      </c>
      <c r="M38" s="5">
        <v>66500</v>
      </c>
      <c r="N38" s="5">
        <v>92500</v>
      </c>
      <c r="O38" s="26">
        <v>0.1</v>
      </c>
      <c r="P38" s="26">
        <v>0.1</v>
      </c>
      <c r="Q38" s="26">
        <v>0.1</v>
      </c>
      <c r="R38" s="26">
        <v>0.5</v>
      </c>
      <c r="S38" s="26">
        <v>0.6</v>
      </c>
      <c r="T38" s="26">
        <v>0.6</v>
      </c>
      <c r="U38" s="26"/>
      <c r="V38" s="26"/>
      <c r="W38" s="26"/>
      <c r="X38" s="26"/>
      <c r="Y38" s="26"/>
      <c r="Z38" s="26"/>
      <c r="AA38" s="27">
        <v>4</v>
      </c>
      <c r="AB38" s="27">
        <v>2</v>
      </c>
      <c r="AC38" s="27">
        <v>2</v>
      </c>
      <c r="AD38" s="27">
        <v>3</v>
      </c>
      <c r="AE38" s="27">
        <v>11</v>
      </c>
      <c r="AF38" s="27">
        <v>43</v>
      </c>
      <c r="AG38" s="28">
        <v>0.5</v>
      </c>
      <c r="AH38" s="28">
        <v>7</v>
      </c>
      <c r="AI38" s="28">
        <v>10</v>
      </c>
      <c r="AJ38" s="28">
        <v>25</v>
      </c>
      <c r="AK38" s="28">
        <v>28</v>
      </c>
      <c r="AL38" s="28">
        <v>64</v>
      </c>
    </row>
    <row r="39" spans="1:38" ht="12.75" customHeight="1">
      <c r="A39" s="60" t="s">
        <v>1087</v>
      </c>
      <c r="B39" s="2" t="s">
        <v>7</v>
      </c>
      <c r="C39" s="5">
        <v>19000</v>
      </c>
      <c r="D39" s="5">
        <v>20000</v>
      </c>
      <c r="E39" s="5">
        <v>20000</v>
      </c>
      <c r="F39" s="5">
        <v>22100</v>
      </c>
      <c r="G39" s="5">
        <v>23900</v>
      </c>
      <c r="H39" s="5"/>
      <c r="I39" s="5">
        <v>800</v>
      </c>
      <c r="J39" s="5">
        <v>16300</v>
      </c>
      <c r="K39" s="5">
        <v>20000</v>
      </c>
      <c r="L39" s="5">
        <v>52000</v>
      </c>
      <c r="M39" s="5">
        <v>64000</v>
      </c>
      <c r="N39" s="5">
        <v>100600</v>
      </c>
      <c r="O39" s="26"/>
      <c r="P39" s="26"/>
      <c r="Q39" s="26"/>
      <c r="R39" s="26">
        <v>0.1</v>
      </c>
      <c r="S39" s="26">
        <v>0.2</v>
      </c>
      <c r="T39" s="26">
        <v>0.5</v>
      </c>
      <c r="U39" s="26"/>
      <c r="V39" s="26"/>
      <c r="W39" s="26"/>
      <c r="X39" s="26"/>
      <c r="Y39" s="26"/>
      <c r="Z39" s="26"/>
      <c r="AA39" s="27"/>
      <c r="AB39" s="27">
        <v>1</v>
      </c>
      <c r="AC39" s="27">
        <v>3</v>
      </c>
      <c r="AD39" s="27">
        <v>22</v>
      </c>
      <c r="AE39" s="27">
        <v>154</v>
      </c>
      <c r="AF39" s="27">
        <v>158</v>
      </c>
      <c r="AG39" s="27">
        <v>2.5</v>
      </c>
      <c r="AH39" s="27">
        <v>5</v>
      </c>
      <c r="AI39" s="27">
        <v>6</v>
      </c>
      <c r="AJ39" s="27">
        <v>8.4</v>
      </c>
      <c r="AK39" s="27">
        <v>14</v>
      </c>
      <c r="AL39" s="27">
        <v>25</v>
      </c>
    </row>
    <row r="40" spans="1:38" ht="12.75" customHeight="1">
      <c r="A40" s="60" t="s">
        <v>759</v>
      </c>
      <c r="B40" s="2" t="s">
        <v>4</v>
      </c>
      <c r="C40" s="5">
        <v>27700</v>
      </c>
      <c r="D40" s="5">
        <v>30900</v>
      </c>
      <c r="E40" s="5">
        <v>33500</v>
      </c>
      <c r="F40" s="5">
        <v>35400</v>
      </c>
      <c r="G40" s="5">
        <v>36400</v>
      </c>
      <c r="H40" s="5"/>
      <c r="I40" s="5">
        <v>89100</v>
      </c>
      <c r="J40" s="5">
        <v>130500</v>
      </c>
      <c r="K40" s="5">
        <v>223500</v>
      </c>
      <c r="L40" s="5">
        <v>380000</v>
      </c>
      <c r="M40" s="5">
        <v>498400</v>
      </c>
      <c r="N40" s="5">
        <v>861500</v>
      </c>
      <c r="O40" s="26">
        <v>0.1</v>
      </c>
      <c r="P40" s="26">
        <v>0.1</v>
      </c>
      <c r="Q40" s="26">
        <v>0.2</v>
      </c>
      <c r="R40" s="26">
        <v>0.2</v>
      </c>
      <c r="S40" s="26">
        <v>0.2</v>
      </c>
      <c r="T40" s="26">
        <v>0.3</v>
      </c>
      <c r="U40" s="26"/>
      <c r="V40" s="26"/>
      <c r="W40" s="26"/>
      <c r="X40" s="26"/>
      <c r="Y40" s="26"/>
      <c r="Z40" s="26"/>
      <c r="AA40" s="27">
        <v>479</v>
      </c>
      <c r="AB40" s="27">
        <v>623</v>
      </c>
      <c r="AC40" s="27">
        <v>1391</v>
      </c>
      <c r="AD40" s="27">
        <v>818</v>
      </c>
      <c r="AE40" s="27">
        <v>1035</v>
      </c>
      <c r="AF40" s="27">
        <v>1388</v>
      </c>
      <c r="AG40" s="28">
        <v>4</v>
      </c>
      <c r="AH40" s="28">
        <v>6</v>
      </c>
      <c r="AI40" s="28">
        <v>10</v>
      </c>
      <c r="AJ40" s="28">
        <v>30</v>
      </c>
      <c r="AK40" s="28">
        <v>35</v>
      </c>
      <c r="AL40" s="28">
        <v>41</v>
      </c>
    </row>
    <row r="41" spans="1:38" ht="12.75" customHeight="1">
      <c r="A41" s="60" t="s">
        <v>760</v>
      </c>
      <c r="B41" s="2" t="s">
        <v>7</v>
      </c>
      <c r="C41" s="5">
        <v>94600</v>
      </c>
      <c r="D41" s="5">
        <v>95000</v>
      </c>
      <c r="E41" s="5">
        <v>101400</v>
      </c>
      <c r="F41" s="5">
        <v>110900</v>
      </c>
      <c r="G41" s="5">
        <v>95200</v>
      </c>
      <c r="H41" s="5"/>
      <c r="I41" s="5">
        <v>6000</v>
      </c>
      <c r="J41" s="5">
        <v>148000</v>
      </c>
      <c r="K41" s="5">
        <v>310000</v>
      </c>
      <c r="L41" s="5">
        <v>675700</v>
      </c>
      <c r="M41" s="5">
        <v>1077000</v>
      </c>
      <c r="N41" s="5">
        <v>1536600</v>
      </c>
      <c r="O41" s="26">
        <v>0.3</v>
      </c>
      <c r="P41" s="26">
        <v>0.3</v>
      </c>
      <c r="Q41" s="26">
        <v>0.4</v>
      </c>
      <c r="R41" s="26">
        <v>0.6</v>
      </c>
      <c r="S41" s="26">
        <v>0.7</v>
      </c>
      <c r="T41" s="26">
        <v>1</v>
      </c>
      <c r="U41" s="26"/>
      <c r="V41" s="26"/>
      <c r="W41" s="26"/>
      <c r="X41" s="26"/>
      <c r="Y41" s="26"/>
      <c r="Z41" s="26"/>
      <c r="AA41" s="27">
        <v>14</v>
      </c>
      <c r="AB41" s="27">
        <v>10</v>
      </c>
      <c r="AC41" s="27">
        <v>9</v>
      </c>
      <c r="AD41" s="27">
        <v>14</v>
      </c>
      <c r="AE41" s="27">
        <v>20</v>
      </c>
      <c r="AF41" s="27">
        <v>37</v>
      </c>
      <c r="AG41" s="28">
        <v>20</v>
      </c>
      <c r="AH41" s="28">
        <v>40</v>
      </c>
      <c r="AI41" s="28">
        <v>45</v>
      </c>
      <c r="AJ41" s="28">
        <v>60</v>
      </c>
      <c r="AK41" s="28">
        <v>100</v>
      </c>
      <c r="AL41" s="28">
        <v>167</v>
      </c>
    </row>
    <row r="42" spans="1:38" ht="12.75" customHeight="1">
      <c r="A42" s="60" t="s">
        <v>761</v>
      </c>
      <c r="B42" s="2" t="s">
        <v>9</v>
      </c>
      <c r="C42" s="5">
        <v>19956600</v>
      </c>
      <c r="D42" s="5">
        <v>20802900</v>
      </c>
      <c r="E42" s="5">
        <v>20319300</v>
      </c>
      <c r="F42" s="5">
        <v>20205000</v>
      </c>
      <c r="G42" s="5">
        <v>20612000</v>
      </c>
      <c r="H42" s="5">
        <v>20610000</v>
      </c>
      <c r="I42" s="5">
        <v>6876000</v>
      </c>
      <c r="J42" s="5">
        <v>8751300</v>
      </c>
      <c r="K42" s="5">
        <v>9923900</v>
      </c>
      <c r="L42" s="5">
        <v>11849000</v>
      </c>
      <c r="M42" s="5">
        <v>13228000</v>
      </c>
      <c r="N42" s="5">
        <v>14984400</v>
      </c>
      <c r="O42" s="26">
        <v>36.1</v>
      </c>
      <c r="P42" s="26">
        <v>39</v>
      </c>
      <c r="Q42" s="26">
        <v>46</v>
      </c>
      <c r="R42" s="26">
        <v>48.7</v>
      </c>
      <c r="S42" s="26">
        <v>51.9</v>
      </c>
      <c r="T42" s="26">
        <v>69.8</v>
      </c>
      <c r="U42" s="26">
        <v>4.5</v>
      </c>
      <c r="V42" s="26">
        <v>8.4</v>
      </c>
      <c r="W42" s="26">
        <v>11.1</v>
      </c>
      <c r="X42" s="26">
        <v>14.8</v>
      </c>
      <c r="Y42" s="26">
        <v>16.7</v>
      </c>
      <c r="Z42" s="26"/>
      <c r="AA42" s="27">
        <v>2364014</v>
      </c>
      <c r="AB42" s="27">
        <v>2890273</v>
      </c>
      <c r="AC42" s="27">
        <v>2993982</v>
      </c>
      <c r="AD42" s="27">
        <v>3210081</v>
      </c>
      <c r="AE42" s="27">
        <v>3839173</v>
      </c>
      <c r="AF42" s="27">
        <v>3622706</v>
      </c>
      <c r="AG42" s="28">
        <v>11000</v>
      </c>
      <c r="AH42" s="28">
        <v>12971</v>
      </c>
      <c r="AI42" s="28">
        <v>13500</v>
      </c>
      <c r="AJ42" s="28">
        <v>16110</v>
      </c>
      <c r="AK42" s="28">
        <v>17600</v>
      </c>
      <c r="AL42" s="28">
        <v>20000</v>
      </c>
    </row>
    <row r="43" spans="1:38" ht="12.75" customHeight="1">
      <c r="A43" s="60" t="s">
        <v>762</v>
      </c>
      <c r="B43" s="2" t="s">
        <v>7</v>
      </c>
      <c r="C43" s="5">
        <v>46900</v>
      </c>
      <c r="D43" s="5">
        <v>52900</v>
      </c>
      <c r="E43" s="5">
        <v>62300</v>
      </c>
      <c r="F43" s="5">
        <v>70200</v>
      </c>
      <c r="G43" s="5">
        <v>71700</v>
      </c>
      <c r="H43" s="5">
        <v>73400</v>
      </c>
      <c r="I43" s="5">
        <v>8100</v>
      </c>
      <c r="J43" s="5">
        <v>19700</v>
      </c>
      <c r="K43" s="5">
        <v>31500</v>
      </c>
      <c r="L43" s="5">
        <v>42900</v>
      </c>
      <c r="M43" s="5">
        <v>53300</v>
      </c>
      <c r="N43" s="5">
        <v>65800</v>
      </c>
      <c r="O43" s="26"/>
      <c r="P43" s="26"/>
      <c r="Q43" s="26">
        <v>6.9</v>
      </c>
      <c r="R43" s="26">
        <v>8</v>
      </c>
      <c r="S43" s="26">
        <v>8.9</v>
      </c>
      <c r="T43" s="26">
        <v>10.2</v>
      </c>
      <c r="U43" s="26"/>
      <c r="V43" s="26"/>
      <c r="W43" s="26"/>
      <c r="X43" s="26"/>
      <c r="Y43" s="26"/>
      <c r="Z43" s="26"/>
      <c r="AA43" s="27">
        <v>2</v>
      </c>
      <c r="AB43" s="27">
        <v>4</v>
      </c>
      <c r="AC43" s="27">
        <v>5</v>
      </c>
      <c r="AD43" s="27">
        <v>6</v>
      </c>
      <c r="AE43" s="27">
        <v>7</v>
      </c>
      <c r="AF43" s="27">
        <v>7</v>
      </c>
      <c r="AG43" s="28">
        <v>5</v>
      </c>
      <c r="AH43" s="28">
        <v>8</v>
      </c>
      <c r="AI43" s="28">
        <v>12</v>
      </c>
      <c r="AJ43" s="28">
        <v>16</v>
      </c>
      <c r="AK43" s="28">
        <v>20</v>
      </c>
      <c r="AL43" s="28">
        <v>25</v>
      </c>
    </row>
    <row r="44" spans="1:38" ht="12.75" customHeight="1">
      <c r="A44" s="60" t="s">
        <v>713</v>
      </c>
      <c r="B44" s="2" t="s">
        <v>9</v>
      </c>
      <c r="C44" s="5">
        <v>32000</v>
      </c>
      <c r="D44" s="5">
        <v>35000</v>
      </c>
      <c r="E44" s="5">
        <v>38000</v>
      </c>
      <c r="F44" s="5"/>
      <c r="G44" s="5"/>
      <c r="H44" s="5"/>
      <c r="I44" s="5">
        <v>8400</v>
      </c>
      <c r="J44" s="5">
        <v>10700</v>
      </c>
      <c r="K44" s="9">
        <v>17000</v>
      </c>
      <c r="L44" s="9"/>
      <c r="M44" s="9"/>
      <c r="N44" s="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8">
        <v>566</v>
      </c>
      <c r="AB44" s="28">
        <v>532</v>
      </c>
      <c r="AC44" s="28">
        <v>1994</v>
      </c>
      <c r="AD44" s="28">
        <v>1665</v>
      </c>
      <c r="AE44" s="28">
        <v>2740</v>
      </c>
      <c r="AF44" s="28">
        <v>7610</v>
      </c>
      <c r="AG44" s="28"/>
      <c r="AH44" s="28"/>
      <c r="AI44" s="28"/>
      <c r="AJ44" s="28"/>
      <c r="AK44" s="28"/>
      <c r="AL44" s="28"/>
    </row>
    <row r="45" spans="1:38" ht="12.75" customHeight="1">
      <c r="A45" s="60" t="s">
        <v>764</v>
      </c>
      <c r="B45" s="2" t="s">
        <v>7</v>
      </c>
      <c r="C45" s="5">
        <v>9900</v>
      </c>
      <c r="D45" s="5">
        <v>9500</v>
      </c>
      <c r="E45" s="5">
        <v>10000</v>
      </c>
      <c r="F45" s="5">
        <v>9000</v>
      </c>
      <c r="G45" s="5">
        <v>9500</v>
      </c>
      <c r="H45" s="5">
        <v>10000</v>
      </c>
      <c r="I45" s="5">
        <v>4200</v>
      </c>
      <c r="J45" s="5">
        <v>5000</v>
      </c>
      <c r="K45" s="5">
        <v>11000</v>
      </c>
      <c r="L45" s="5">
        <v>12600</v>
      </c>
      <c r="M45" s="5">
        <v>40000</v>
      </c>
      <c r="N45" s="5">
        <v>60000</v>
      </c>
      <c r="O45" s="26">
        <v>0.1</v>
      </c>
      <c r="P45" s="26">
        <v>0.2</v>
      </c>
      <c r="Q45" s="26">
        <v>0.2</v>
      </c>
      <c r="R45" s="26">
        <v>0.2</v>
      </c>
      <c r="S45" s="26">
        <v>0.2</v>
      </c>
      <c r="T45" s="26">
        <v>0.3</v>
      </c>
      <c r="U45" s="26"/>
      <c r="V45" s="26"/>
      <c r="W45" s="26"/>
      <c r="X45" s="26"/>
      <c r="Y45" s="26"/>
      <c r="Z45" s="26"/>
      <c r="AA45" s="27">
        <v>7</v>
      </c>
      <c r="AB45" s="27">
        <v>7</v>
      </c>
      <c r="AC45" s="27">
        <v>6</v>
      </c>
      <c r="AD45" s="27">
        <v>6</v>
      </c>
      <c r="AE45" s="27">
        <v>12</v>
      </c>
      <c r="AF45" s="27">
        <v>11</v>
      </c>
      <c r="AG45" s="28">
        <v>1.5</v>
      </c>
      <c r="AH45" s="28">
        <v>2</v>
      </c>
      <c r="AI45" s="28">
        <v>3</v>
      </c>
      <c r="AJ45" s="28">
        <v>5</v>
      </c>
      <c r="AK45" s="28">
        <v>6</v>
      </c>
      <c r="AL45" s="28">
        <v>9</v>
      </c>
    </row>
    <row r="46" spans="1:38" ht="12.75" customHeight="1">
      <c r="A46" s="60" t="s">
        <v>821</v>
      </c>
      <c r="B46" s="2" t="s">
        <v>7</v>
      </c>
      <c r="C46" s="5">
        <v>9700</v>
      </c>
      <c r="D46" s="5">
        <v>10000</v>
      </c>
      <c r="E46" s="5">
        <v>11000</v>
      </c>
      <c r="F46" s="5">
        <v>11800</v>
      </c>
      <c r="G46" s="5">
        <v>12400</v>
      </c>
      <c r="H46" s="5">
        <v>13000</v>
      </c>
      <c r="I46" s="6"/>
      <c r="J46" s="6">
        <v>5500</v>
      </c>
      <c r="K46" s="6">
        <v>22000</v>
      </c>
      <c r="L46" s="6">
        <v>34200</v>
      </c>
      <c r="M46" s="6">
        <v>65000</v>
      </c>
      <c r="N46" s="6">
        <v>123000</v>
      </c>
      <c r="O46" s="26">
        <v>0.1</v>
      </c>
      <c r="P46" s="26"/>
      <c r="Q46" s="26">
        <v>0.2</v>
      </c>
      <c r="R46" s="26">
        <v>0.2</v>
      </c>
      <c r="S46" s="26">
        <v>0.2</v>
      </c>
      <c r="T46" s="26">
        <v>0.2</v>
      </c>
      <c r="U46" s="26"/>
      <c r="V46" s="26"/>
      <c r="W46" s="26"/>
      <c r="X46" s="26"/>
      <c r="Y46" s="26"/>
      <c r="Z46" s="26"/>
      <c r="AA46" s="27">
        <v>6</v>
      </c>
      <c r="AB46" s="27">
        <v>13</v>
      </c>
      <c r="AC46" s="27">
        <v>13</v>
      </c>
      <c r="AD46" s="27">
        <v>13</v>
      </c>
      <c r="AE46" s="27">
        <v>4</v>
      </c>
      <c r="AF46" s="27">
        <v>5</v>
      </c>
      <c r="AG46" s="28">
        <v>1</v>
      </c>
      <c r="AH46" s="28">
        <v>3</v>
      </c>
      <c r="AI46" s="28">
        <v>4</v>
      </c>
      <c r="AJ46" s="28">
        <v>15</v>
      </c>
      <c r="AK46" s="28">
        <v>30</v>
      </c>
      <c r="AL46" s="28">
        <v>35</v>
      </c>
    </row>
    <row r="47" spans="1:38" ht="12.75" customHeight="1">
      <c r="A47" s="60" t="s">
        <v>1090</v>
      </c>
      <c r="B47" s="2" t="s">
        <v>6</v>
      </c>
      <c r="C47" s="5">
        <v>3108800</v>
      </c>
      <c r="D47" s="5">
        <v>3365000</v>
      </c>
      <c r="E47" s="5">
        <v>3703300</v>
      </c>
      <c r="F47" s="5">
        <v>3467000</v>
      </c>
      <c r="G47" s="5">
        <v>3252100</v>
      </c>
      <c r="H47" s="5">
        <v>3318300</v>
      </c>
      <c r="I47" s="5">
        <v>2260700</v>
      </c>
      <c r="J47" s="5">
        <v>3401500</v>
      </c>
      <c r="K47" s="5">
        <v>5271600</v>
      </c>
      <c r="L47" s="5">
        <v>6445700</v>
      </c>
      <c r="M47" s="5">
        <v>7520300</v>
      </c>
      <c r="N47" s="5">
        <v>9566600</v>
      </c>
      <c r="O47" s="26">
        <v>6.7</v>
      </c>
      <c r="P47" s="26">
        <v>8.6</v>
      </c>
      <c r="Q47" s="26">
        <v>10.7</v>
      </c>
      <c r="R47" s="26">
        <v>11.9</v>
      </c>
      <c r="S47" s="26">
        <v>13.1</v>
      </c>
      <c r="T47" s="26">
        <v>13.9</v>
      </c>
      <c r="U47" s="26"/>
      <c r="V47" s="26"/>
      <c r="W47" s="26">
        <v>1.3</v>
      </c>
      <c r="X47" s="26"/>
      <c r="Y47" s="26"/>
      <c r="Z47" s="26"/>
      <c r="AA47" s="27">
        <v>74708</v>
      </c>
      <c r="AB47" s="27">
        <v>122727</v>
      </c>
      <c r="AC47" s="27">
        <v>135155</v>
      </c>
      <c r="AD47" s="27">
        <v>202429</v>
      </c>
      <c r="AE47" s="27">
        <v>294575</v>
      </c>
      <c r="AF47" s="27">
        <v>462420</v>
      </c>
      <c r="AG47" s="28">
        <v>625</v>
      </c>
      <c r="AH47" s="28">
        <v>2537</v>
      </c>
      <c r="AI47" s="28">
        <v>3102</v>
      </c>
      <c r="AJ47" s="28">
        <v>3575</v>
      </c>
      <c r="AK47" s="28">
        <v>4000</v>
      </c>
      <c r="AL47" s="28">
        <v>4300</v>
      </c>
    </row>
    <row r="48" spans="1:38" ht="12.75" customHeight="1">
      <c r="A48" s="60" t="s">
        <v>765</v>
      </c>
      <c r="B48" s="2" t="s">
        <v>4</v>
      </c>
      <c r="C48" s="5">
        <v>108715800</v>
      </c>
      <c r="D48" s="5">
        <v>144829000</v>
      </c>
      <c r="E48" s="5">
        <v>179034000</v>
      </c>
      <c r="F48" s="5">
        <v>214420000</v>
      </c>
      <c r="G48" s="5">
        <v>262747000</v>
      </c>
      <c r="H48" s="5">
        <v>311756000</v>
      </c>
      <c r="I48" s="5">
        <v>43296000</v>
      </c>
      <c r="J48" s="5">
        <v>85260000</v>
      </c>
      <c r="K48" s="5">
        <v>144812000</v>
      </c>
      <c r="L48" s="5">
        <v>206620000</v>
      </c>
      <c r="M48" s="5">
        <v>269953000</v>
      </c>
      <c r="N48" s="5">
        <v>334824000</v>
      </c>
      <c r="O48" s="26">
        <v>1.2</v>
      </c>
      <c r="P48" s="26">
        <v>1.6</v>
      </c>
      <c r="Q48" s="26">
        <v>1.9</v>
      </c>
      <c r="R48" s="26">
        <v>2.8</v>
      </c>
      <c r="S48" s="26">
        <v>3.9</v>
      </c>
      <c r="T48" s="26">
        <v>4.1</v>
      </c>
      <c r="U48" s="26"/>
      <c r="V48" s="26"/>
      <c r="W48" s="26">
        <v>0.2</v>
      </c>
      <c r="X48" s="26"/>
      <c r="Y48" s="26"/>
      <c r="Z48" s="26"/>
      <c r="AA48" s="27">
        <v>70391</v>
      </c>
      <c r="AB48" s="27">
        <v>89357</v>
      </c>
      <c r="AC48" s="27">
        <v>156531</v>
      </c>
      <c r="AD48" s="27">
        <v>160421</v>
      </c>
      <c r="AE48" s="27">
        <v>163626</v>
      </c>
      <c r="AF48" s="27">
        <v>208277</v>
      </c>
      <c r="AG48" s="28">
        <v>8900</v>
      </c>
      <c r="AH48" s="28">
        <v>22500</v>
      </c>
      <c r="AI48" s="28">
        <v>33700</v>
      </c>
      <c r="AJ48" s="28">
        <v>59100</v>
      </c>
      <c r="AK48" s="28">
        <v>79500</v>
      </c>
      <c r="AL48" s="28">
        <v>94000</v>
      </c>
    </row>
    <row r="49" spans="1:38" ht="12.75" customHeight="1">
      <c r="A49" s="60" t="s">
        <v>758</v>
      </c>
      <c r="B49" s="2" t="s">
        <v>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8">
        <v>3184</v>
      </c>
      <c r="AB49" s="28">
        <v>2652</v>
      </c>
      <c r="AC49" s="28">
        <v>1610</v>
      </c>
      <c r="AD49" s="28">
        <v>1508</v>
      </c>
      <c r="AE49" s="28">
        <v>2162</v>
      </c>
      <c r="AF49" s="28">
        <v>2190</v>
      </c>
      <c r="AG49" s="28"/>
      <c r="AH49" s="28"/>
      <c r="AI49" s="28"/>
      <c r="AJ49" s="28"/>
      <c r="AK49" s="28"/>
      <c r="AL49" s="28"/>
    </row>
    <row r="50" spans="1:38" ht="12.75" customHeight="1">
      <c r="A50" s="60" t="s">
        <v>771</v>
      </c>
      <c r="B50" s="2" t="s">
        <v>8</v>
      </c>
      <c r="C50" s="5"/>
      <c r="D50" s="5"/>
      <c r="E50" s="5"/>
      <c r="F50" s="5"/>
      <c r="G50" s="5"/>
      <c r="H50" s="5"/>
      <c r="I50" s="9"/>
      <c r="J50" s="9"/>
      <c r="K50" s="9"/>
      <c r="L50" s="9"/>
      <c r="M50" s="9"/>
      <c r="N50" s="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8">
        <v>9388</v>
      </c>
      <c r="AB50" s="28">
        <v>12208</v>
      </c>
      <c r="AC50" s="28">
        <v>35684</v>
      </c>
      <c r="AD50" s="28">
        <v>58296</v>
      </c>
      <c r="AE50" s="28">
        <v>26043</v>
      </c>
      <c r="AF50" s="28">
        <v>29255</v>
      </c>
      <c r="AG50" s="28"/>
      <c r="AH50" s="28"/>
      <c r="AI50" s="28"/>
      <c r="AJ50" s="28"/>
      <c r="AK50" s="28"/>
      <c r="AL50" s="28"/>
    </row>
    <row r="51" spans="1:38" ht="12.75" customHeight="1">
      <c r="A51" s="60" t="s">
        <v>767</v>
      </c>
      <c r="B51" s="2" t="s">
        <v>6</v>
      </c>
      <c r="C51" s="5">
        <v>6665400</v>
      </c>
      <c r="D51" s="5">
        <v>7158600</v>
      </c>
      <c r="E51" s="5">
        <v>7372000</v>
      </c>
      <c r="F51" s="5">
        <v>7766000</v>
      </c>
      <c r="G51" s="5">
        <v>7849700</v>
      </c>
      <c r="H51" s="5">
        <v>7767000</v>
      </c>
      <c r="I51" s="5">
        <v>1966500</v>
      </c>
      <c r="J51" s="5">
        <v>2256800</v>
      </c>
      <c r="K51" s="5">
        <v>3265300</v>
      </c>
      <c r="L51" s="5">
        <v>4596600</v>
      </c>
      <c r="M51" s="5">
        <v>6186200</v>
      </c>
      <c r="N51" s="5">
        <v>10400600</v>
      </c>
      <c r="O51" s="26">
        <v>3.4</v>
      </c>
      <c r="P51" s="26">
        <v>3.5</v>
      </c>
      <c r="Q51" s="26">
        <v>4.2</v>
      </c>
      <c r="R51" s="26">
        <v>4.9</v>
      </c>
      <c r="S51" s="26">
        <v>5.8</v>
      </c>
      <c r="T51" s="26">
        <v>5.5</v>
      </c>
      <c r="U51" s="26"/>
      <c r="V51" s="26"/>
      <c r="W51" s="26">
        <v>0.1</v>
      </c>
      <c r="X51" s="26"/>
      <c r="Y51" s="26"/>
      <c r="Z51" s="26"/>
      <c r="AA51" s="27">
        <v>46819</v>
      </c>
      <c r="AB51" s="27">
        <v>57419</v>
      </c>
      <c r="AC51" s="27">
        <v>55626</v>
      </c>
      <c r="AD51" s="27">
        <v>115158</v>
      </c>
      <c r="AE51" s="27">
        <v>324889</v>
      </c>
      <c r="AF51" s="27">
        <v>440585</v>
      </c>
      <c r="AG51" s="28">
        <v>664</v>
      </c>
      <c r="AH51" s="28">
        <v>878</v>
      </c>
      <c r="AI51" s="28">
        <v>1154</v>
      </c>
      <c r="AJ51" s="28">
        <v>2000</v>
      </c>
      <c r="AK51" s="28">
        <v>2732</v>
      </c>
      <c r="AL51" s="28">
        <v>4050</v>
      </c>
    </row>
    <row r="52" spans="1:38" ht="12.75" customHeight="1">
      <c r="A52" s="60" t="s">
        <v>768</v>
      </c>
      <c r="B52" s="2" t="s">
        <v>7</v>
      </c>
      <c r="C52" s="5">
        <v>6500</v>
      </c>
      <c r="D52" s="5">
        <v>7000</v>
      </c>
      <c r="E52" s="5">
        <v>8900</v>
      </c>
      <c r="F52" s="5">
        <v>10300</v>
      </c>
      <c r="G52" s="5">
        <v>13200</v>
      </c>
      <c r="H52" s="5"/>
      <c r="I52" s="6"/>
      <c r="J52" s="6"/>
      <c r="K52" s="6"/>
      <c r="L52" s="6"/>
      <c r="M52" s="6">
        <v>2000</v>
      </c>
      <c r="N52" s="6">
        <v>9400</v>
      </c>
      <c r="O52" s="26">
        <v>0.3</v>
      </c>
      <c r="P52" s="26">
        <v>0.4</v>
      </c>
      <c r="Q52" s="26">
        <v>0.6</v>
      </c>
      <c r="R52" s="26">
        <v>0.6</v>
      </c>
      <c r="S52" s="26">
        <v>0.6</v>
      </c>
      <c r="T52" s="26">
        <v>0.6</v>
      </c>
      <c r="U52" s="26"/>
      <c r="V52" s="26"/>
      <c r="W52" s="26"/>
      <c r="X52" s="26"/>
      <c r="Y52" s="26"/>
      <c r="Z52" s="26"/>
      <c r="AA52" s="27">
        <v>40</v>
      </c>
      <c r="AB52" s="27">
        <v>11</v>
      </c>
      <c r="AC52" s="27">
        <v>12</v>
      </c>
      <c r="AD52" s="27">
        <v>11</v>
      </c>
      <c r="AE52" s="27">
        <v>6</v>
      </c>
      <c r="AF52" s="27">
        <v>5</v>
      </c>
      <c r="AG52" s="28">
        <v>0.8</v>
      </c>
      <c r="AH52" s="28">
        <v>1.5</v>
      </c>
      <c r="AI52" s="28">
        <v>2.5</v>
      </c>
      <c r="AJ52" s="28">
        <v>3.2</v>
      </c>
      <c r="AK52" s="28">
        <v>5</v>
      </c>
      <c r="AL52" s="28">
        <v>8</v>
      </c>
    </row>
    <row r="53" spans="1:38" ht="12.75" customHeight="1">
      <c r="A53" s="60" t="s">
        <v>769</v>
      </c>
      <c r="B53" s="2" t="s">
        <v>7</v>
      </c>
      <c r="C53" s="5">
        <v>22000</v>
      </c>
      <c r="D53" s="5">
        <v>22000</v>
      </c>
      <c r="E53" s="5">
        <v>22000</v>
      </c>
      <c r="F53" s="5">
        <v>22000</v>
      </c>
      <c r="G53" s="5">
        <v>7000</v>
      </c>
      <c r="H53" s="5">
        <v>13800</v>
      </c>
      <c r="I53" s="5">
        <v>5000</v>
      </c>
      <c r="J53" s="5">
        <v>70000</v>
      </c>
      <c r="K53" s="5">
        <v>150000</v>
      </c>
      <c r="L53" s="5">
        <v>221800</v>
      </c>
      <c r="M53" s="5">
        <v>330000</v>
      </c>
      <c r="N53" s="5">
        <v>383700</v>
      </c>
      <c r="O53" s="26">
        <v>0.4</v>
      </c>
      <c r="P53" s="26">
        <v>0.4</v>
      </c>
      <c r="Q53" s="26">
        <v>0.4</v>
      </c>
      <c r="R53" s="26">
        <v>0.4</v>
      </c>
      <c r="S53" s="26">
        <v>0.4</v>
      </c>
      <c r="T53" s="26">
        <v>0.5</v>
      </c>
      <c r="U53" s="26"/>
      <c r="V53" s="26"/>
      <c r="W53" s="26"/>
      <c r="X53" s="26"/>
      <c r="Y53" s="26"/>
      <c r="Z53" s="26"/>
      <c r="AA53" s="27">
        <v>6</v>
      </c>
      <c r="AB53" s="27">
        <v>42</v>
      </c>
      <c r="AC53" s="27">
        <v>36</v>
      </c>
      <c r="AD53" s="27">
        <v>46</v>
      </c>
      <c r="AE53" s="27">
        <v>44</v>
      </c>
      <c r="AF53" s="27">
        <v>1</v>
      </c>
      <c r="AG53" s="28">
        <v>0.5</v>
      </c>
      <c r="AH53" s="28">
        <v>0.8</v>
      </c>
      <c r="AI53" s="28">
        <v>1</v>
      </c>
      <c r="AJ53" s="28">
        <v>5</v>
      </c>
      <c r="AK53" s="28">
        <v>15</v>
      </c>
      <c r="AL53" s="28">
        <v>36</v>
      </c>
    </row>
    <row r="54" spans="1:38" ht="12.75" customHeight="1">
      <c r="A54" s="60" t="s">
        <v>770</v>
      </c>
      <c r="B54" s="2" t="s">
        <v>7</v>
      </c>
      <c r="C54" s="5">
        <v>10000</v>
      </c>
      <c r="D54" s="5">
        <v>10000</v>
      </c>
      <c r="E54" s="5">
        <v>10000</v>
      </c>
      <c r="F54" s="5">
        <v>10000</v>
      </c>
      <c r="G54" s="5"/>
      <c r="H54" s="5"/>
      <c r="I54" s="5">
        <v>12000</v>
      </c>
      <c r="J54" s="5">
        <v>15000</v>
      </c>
      <c r="K54" s="5">
        <v>150000</v>
      </c>
      <c r="L54" s="5">
        <v>560000</v>
      </c>
      <c r="M54" s="5">
        <v>1000000</v>
      </c>
      <c r="N54" s="5">
        <v>1900000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7">
        <v>83</v>
      </c>
      <c r="AB54" s="27">
        <v>115</v>
      </c>
      <c r="AC54" s="27">
        <v>134</v>
      </c>
      <c r="AD54" s="27">
        <v>153</v>
      </c>
      <c r="AE54" s="27">
        <v>177</v>
      </c>
      <c r="AF54" s="27">
        <v>1512</v>
      </c>
      <c r="AG54" s="28">
        <v>0.5</v>
      </c>
      <c r="AH54" s="28">
        <v>3</v>
      </c>
      <c r="AI54" s="28">
        <v>6</v>
      </c>
      <c r="AJ54" s="28">
        <v>50</v>
      </c>
      <c r="AK54" s="28"/>
      <c r="AL54" s="28"/>
    </row>
    <row r="55" spans="1:38" ht="12.75" customHeight="1">
      <c r="A55" s="60" t="s">
        <v>714</v>
      </c>
      <c r="B55" s="2" t="s">
        <v>8</v>
      </c>
      <c r="C55" s="5">
        <v>5400</v>
      </c>
      <c r="D55" s="5"/>
      <c r="E55" s="5">
        <v>5900</v>
      </c>
      <c r="F55" s="5">
        <v>6200</v>
      </c>
      <c r="G55" s="5"/>
      <c r="H55" s="5"/>
      <c r="I55" s="9">
        <v>510</v>
      </c>
      <c r="J55" s="9">
        <v>550</v>
      </c>
      <c r="K55" s="9">
        <v>940</v>
      </c>
      <c r="L55" s="9">
        <v>1500</v>
      </c>
      <c r="M55" s="9"/>
      <c r="N55" s="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28">
        <v>127</v>
      </c>
      <c r="AB55" s="28">
        <v>120</v>
      </c>
      <c r="AC55" s="28">
        <v>375</v>
      </c>
      <c r="AD55" s="28">
        <v>386</v>
      </c>
      <c r="AE55" s="28">
        <v>540</v>
      </c>
      <c r="AF55" s="28">
        <v>932</v>
      </c>
      <c r="AG55" s="28">
        <v>2.3</v>
      </c>
      <c r="AH55" s="28">
        <v>2.8</v>
      </c>
      <c r="AI55" s="28">
        <v>3.2</v>
      </c>
      <c r="AJ55" s="28">
        <v>3.6</v>
      </c>
      <c r="AK55" s="28"/>
      <c r="AL55" s="28"/>
    </row>
    <row r="56" spans="1:38" ht="12.75" customHeight="1">
      <c r="A56" s="60" t="s">
        <v>1092</v>
      </c>
      <c r="B56" s="2" t="s">
        <v>9</v>
      </c>
      <c r="C56" s="5">
        <v>802600</v>
      </c>
      <c r="D56" s="5">
        <v>899000</v>
      </c>
      <c r="E56" s="5">
        <v>945000</v>
      </c>
      <c r="F56" s="5">
        <v>1038000</v>
      </c>
      <c r="G56" s="5">
        <v>1159200</v>
      </c>
      <c r="H56" s="5">
        <v>1343200</v>
      </c>
      <c r="I56" s="5">
        <v>138700</v>
      </c>
      <c r="J56" s="5">
        <v>209100</v>
      </c>
      <c r="K56" s="5">
        <v>311300</v>
      </c>
      <c r="L56" s="5">
        <v>459800</v>
      </c>
      <c r="M56" s="5">
        <v>778300</v>
      </c>
      <c r="N56" s="5">
        <v>923100</v>
      </c>
      <c r="O56" s="26">
        <v>10.2</v>
      </c>
      <c r="P56" s="26">
        <v>14.9</v>
      </c>
      <c r="Q56" s="26">
        <v>17</v>
      </c>
      <c r="R56" s="26">
        <v>19.7</v>
      </c>
      <c r="S56" s="26">
        <v>21.8</v>
      </c>
      <c r="T56" s="26">
        <v>21.9</v>
      </c>
      <c r="U56" s="26"/>
      <c r="V56" s="26"/>
      <c r="W56" s="26"/>
      <c r="X56" s="26"/>
      <c r="Y56" s="26"/>
      <c r="Z56" s="26"/>
      <c r="AA56" s="27">
        <v>7357</v>
      </c>
      <c r="AB56" s="27">
        <v>8551</v>
      </c>
      <c r="AC56" s="27">
        <v>7725</v>
      </c>
      <c r="AD56" s="27">
        <v>10826</v>
      </c>
      <c r="AE56" s="27">
        <v>12261</v>
      </c>
      <c r="AF56" s="27">
        <v>12596</v>
      </c>
      <c r="AG56" s="28">
        <v>150</v>
      </c>
      <c r="AH56" s="28">
        <v>228</v>
      </c>
      <c r="AI56" s="28">
        <v>384</v>
      </c>
      <c r="AJ56" s="28">
        <v>800</v>
      </c>
      <c r="AK56" s="28">
        <v>900</v>
      </c>
      <c r="AL56" s="28">
        <v>1000</v>
      </c>
    </row>
    <row r="57" spans="1:38" ht="12.75" customHeight="1">
      <c r="A57" s="60" t="s">
        <v>793</v>
      </c>
      <c r="B57" s="2" t="s">
        <v>7</v>
      </c>
      <c r="C57" s="5">
        <v>219300</v>
      </c>
      <c r="D57" s="5">
        <v>263700</v>
      </c>
      <c r="E57" s="5">
        <v>293600</v>
      </c>
      <c r="F57" s="5">
        <v>336100</v>
      </c>
      <c r="G57" s="5">
        <v>238000</v>
      </c>
      <c r="H57" s="5"/>
      <c r="I57" s="5">
        <v>257100</v>
      </c>
      <c r="J57" s="5">
        <v>473000</v>
      </c>
      <c r="K57" s="5">
        <v>728500</v>
      </c>
      <c r="L57" s="5">
        <v>1027100</v>
      </c>
      <c r="M57" s="5">
        <v>1280700</v>
      </c>
      <c r="N57" s="5">
        <v>1531800</v>
      </c>
      <c r="O57" s="26">
        <v>0.6</v>
      </c>
      <c r="P57" s="26">
        <v>0.6</v>
      </c>
      <c r="Q57" s="26">
        <v>0.7</v>
      </c>
      <c r="R57" s="26">
        <v>0.9</v>
      </c>
      <c r="S57" s="26">
        <v>1.2</v>
      </c>
      <c r="T57" s="26">
        <v>1.6</v>
      </c>
      <c r="U57" s="26"/>
      <c r="V57" s="26"/>
      <c r="W57" s="26"/>
      <c r="X57" s="26"/>
      <c r="Y57" s="26"/>
      <c r="Z57" s="26"/>
      <c r="AA57" s="27">
        <v>1350</v>
      </c>
      <c r="AB57" s="27">
        <v>1132</v>
      </c>
      <c r="AC57" s="27">
        <v>884</v>
      </c>
      <c r="AD57" s="27">
        <v>145</v>
      </c>
      <c r="AE57" s="27">
        <v>1777</v>
      </c>
      <c r="AF57" s="27">
        <v>2224</v>
      </c>
      <c r="AG57" s="28">
        <v>20</v>
      </c>
      <c r="AH57" s="28">
        <v>40</v>
      </c>
      <c r="AI57" s="28">
        <v>70</v>
      </c>
      <c r="AJ57" s="28">
        <v>90</v>
      </c>
      <c r="AK57" s="28">
        <v>240</v>
      </c>
      <c r="AL57" s="28"/>
    </row>
    <row r="58" spans="1:38" ht="12.75" customHeight="1">
      <c r="A58" s="60" t="s">
        <v>775</v>
      </c>
      <c r="B58" s="2" t="s">
        <v>5</v>
      </c>
      <c r="C58" s="5">
        <v>1633600</v>
      </c>
      <c r="D58" s="5">
        <v>1721100</v>
      </c>
      <c r="E58" s="5">
        <v>1780200</v>
      </c>
      <c r="F58" s="5">
        <v>1825000</v>
      </c>
      <c r="G58" s="5">
        <v>1871300</v>
      </c>
      <c r="H58" s="5">
        <v>1887600</v>
      </c>
      <c r="I58" s="5">
        <v>295000</v>
      </c>
      <c r="J58" s="5">
        <v>1112300</v>
      </c>
      <c r="K58" s="5">
        <v>1755000</v>
      </c>
      <c r="L58" s="5">
        <v>2339600</v>
      </c>
      <c r="M58" s="5">
        <v>2553000</v>
      </c>
      <c r="N58" s="5">
        <v>2807600</v>
      </c>
      <c r="O58" s="26">
        <v>6.7</v>
      </c>
      <c r="P58" s="26">
        <v>8.1</v>
      </c>
      <c r="Q58" s="26">
        <v>8.6</v>
      </c>
      <c r="R58" s="26">
        <v>17.4</v>
      </c>
      <c r="S58" s="26">
        <v>18.3</v>
      </c>
      <c r="T58" s="26">
        <v>19.1</v>
      </c>
      <c r="U58" s="26"/>
      <c r="V58" s="26"/>
      <c r="W58" s="26">
        <v>0.3</v>
      </c>
      <c r="X58" s="26"/>
      <c r="Y58" s="26"/>
      <c r="Z58" s="26"/>
      <c r="AA58" s="27">
        <v>23814</v>
      </c>
      <c r="AB58" s="27">
        <v>38074</v>
      </c>
      <c r="AC58" s="27">
        <v>40933</v>
      </c>
      <c r="AD58" s="27">
        <v>53333</v>
      </c>
      <c r="AE58" s="27">
        <v>94671</v>
      </c>
      <c r="AF58" s="27">
        <v>132130</v>
      </c>
      <c r="AG58" s="28">
        <v>200</v>
      </c>
      <c r="AH58" s="28">
        <v>299</v>
      </c>
      <c r="AI58" s="28">
        <v>518</v>
      </c>
      <c r="AJ58" s="28">
        <v>789</v>
      </c>
      <c r="AK58" s="28">
        <v>1014</v>
      </c>
      <c r="AL58" s="28">
        <v>1303</v>
      </c>
    </row>
    <row r="59" spans="1:38" ht="12.75" customHeight="1">
      <c r="A59" s="60" t="s">
        <v>776</v>
      </c>
      <c r="B59" s="2" t="s">
        <v>9</v>
      </c>
      <c r="C59" s="5">
        <v>433800</v>
      </c>
      <c r="D59" s="5">
        <v>488600</v>
      </c>
      <c r="E59" s="5">
        <v>574400</v>
      </c>
      <c r="F59" s="5">
        <v>666000</v>
      </c>
      <c r="G59" s="5">
        <v>724300</v>
      </c>
      <c r="H59" s="5">
        <v>768200</v>
      </c>
      <c r="I59" s="5">
        <v>5100</v>
      </c>
      <c r="J59" s="5">
        <v>6500</v>
      </c>
      <c r="K59" s="5">
        <v>8600</v>
      </c>
      <c r="L59" s="5">
        <v>17900</v>
      </c>
      <c r="M59" s="5">
        <v>35400</v>
      </c>
      <c r="N59" s="5">
        <v>75800</v>
      </c>
      <c r="O59" s="26">
        <v>1</v>
      </c>
      <c r="P59" s="26">
        <v>1.1</v>
      </c>
      <c r="Q59" s="26">
        <v>2</v>
      </c>
      <c r="R59" s="26">
        <v>3.2</v>
      </c>
      <c r="S59" s="26">
        <v>2.4</v>
      </c>
      <c r="T59" s="26">
        <v>2.7</v>
      </c>
      <c r="U59" s="26"/>
      <c r="V59" s="26"/>
      <c r="W59" s="26"/>
      <c r="X59" s="26"/>
      <c r="Y59" s="26"/>
      <c r="Z59" s="26"/>
      <c r="AA59" s="27">
        <v>660</v>
      </c>
      <c r="AB59" s="27">
        <v>878</v>
      </c>
      <c r="AC59" s="27">
        <v>1133</v>
      </c>
      <c r="AD59" s="27">
        <v>1529</v>
      </c>
      <c r="AE59" s="27">
        <v>1799</v>
      </c>
      <c r="AF59" s="27">
        <v>1964</v>
      </c>
      <c r="AG59" s="28">
        <v>35</v>
      </c>
      <c r="AH59" s="28">
        <v>60</v>
      </c>
      <c r="AI59" s="28">
        <v>120</v>
      </c>
      <c r="AJ59" s="28">
        <v>160</v>
      </c>
      <c r="AK59" s="28">
        <v>98</v>
      </c>
      <c r="AL59" s="28">
        <v>150</v>
      </c>
    </row>
    <row r="60" spans="1:38" ht="12.75" customHeight="1">
      <c r="A60" s="60" t="s">
        <v>777</v>
      </c>
      <c r="B60" s="2" t="s">
        <v>4</v>
      </c>
      <c r="C60" s="5">
        <v>424100</v>
      </c>
      <c r="D60" s="5">
        <v>440100</v>
      </c>
      <c r="E60" s="5">
        <v>435000</v>
      </c>
      <c r="F60" s="5">
        <v>427400</v>
      </c>
      <c r="G60" s="5">
        <v>424100</v>
      </c>
      <c r="H60" s="5">
        <v>418400</v>
      </c>
      <c r="I60" s="5">
        <v>151600</v>
      </c>
      <c r="J60" s="5">
        <v>218300</v>
      </c>
      <c r="K60" s="5">
        <v>314400</v>
      </c>
      <c r="L60" s="5">
        <v>418100</v>
      </c>
      <c r="M60" s="5">
        <v>551800</v>
      </c>
      <c r="N60" s="5">
        <v>640500</v>
      </c>
      <c r="O60" s="26">
        <v>19.3</v>
      </c>
      <c r="P60" s="26">
        <v>22.1</v>
      </c>
      <c r="Q60" s="26">
        <v>25.1</v>
      </c>
      <c r="R60" s="26">
        <v>27</v>
      </c>
      <c r="S60" s="26">
        <v>30.5</v>
      </c>
      <c r="T60" s="26">
        <v>30.9</v>
      </c>
      <c r="U60" s="26"/>
      <c r="V60" s="26"/>
      <c r="W60" s="26">
        <v>0.8</v>
      </c>
      <c r="X60" s="26"/>
      <c r="Y60" s="26">
        <v>2.6</v>
      </c>
      <c r="Z60" s="26">
        <v>2.7</v>
      </c>
      <c r="AA60" s="27">
        <v>9114</v>
      </c>
      <c r="AB60" s="27">
        <v>13439</v>
      </c>
      <c r="AC60" s="27">
        <v>14912</v>
      </c>
      <c r="AD60" s="27">
        <v>21471</v>
      </c>
      <c r="AE60" s="27">
        <v>39366</v>
      </c>
      <c r="AF60" s="27">
        <v>56760</v>
      </c>
      <c r="AG60" s="28">
        <v>80</v>
      </c>
      <c r="AH60" s="28">
        <v>120</v>
      </c>
      <c r="AI60" s="28">
        <v>150</v>
      </c>
      <c r="AJ60" s="28">
        <v>210</v>
      </c>
      <c r="AK60" s="28">
        <v>250</v>
      </c>
      <c r="AL60" s="28">
        <v>298</v>
      </c>
    </row>
    <row r="61" spans="1:38" ht="12.75" customHeight="1">
      <c r="A61" s="60" t="s">
        <v>822</v>
      </c>
      <c r="B61" s="2" t="s">
        <v>5</v>
      </c>
      <c r="C61" s="5">
        <v>3806100</v>
      </c>
      <c r="D61" s="5">
        <v>3871500</v>
      </c>
      <c r="E61" s="5">
        <v>3860800</v>
      </c>
      <c r="F61" s="5">
        <v>3675500</v>
      </c>
      <c r="G61" s="5">
        <v>3626300</v>
      </c>
      <c r="H61" s="5">
        <v>3427700</v>
      </c>
      <c r="I61" s="5">
        <v>1944600</v>
      </c>
      <c r="J61" s="5">
        <v>4346000</v>
      </c>
      <c r="K61" s="5">
        <v>6947200</v>
      </c>
      <c r="L61" s="5">
        <v>8610200</v>
      </c>
      <c r="M61" s="5">
        <v>9708700</v>
      </c>
      <c r="N61" s="5">
        <v>10782600</v>
      </c>
      <c r="O61" s="26">
        <v>10.7</v>
      </c>
      <c r="P61" s="26">
        <v>12.2</v>
      </c>
      <c r="Q61" s="26">
        <v>14.6</v>
      </c>
      <c r="R61" s="26">
        <v>17.7</v>
      </c>
      <c r="S61" s="26">
        <v>20.6</v>
      </c>
      <c r="T61" s="26">
        <v>21.6</v>
      </c>
      <c r="U61" s="26">
        <v>0.1</v>
      </c>
      <c r="V61" s="26">
        <v>0.1</v>
      </c>
      <c r="W61" s="26">
        <v>0.2</v>
      </c>
      <c r="X61" s="26">
        <v>0.5</v>
      </c>
      <c r="Y61" s="26">
        <v>1.6</v>
      </c>
      <c r="Z61" s="26">
        <v>4.3</v>
      </c>
      <c r="AA61" s="27">
        <v>153902</v>
      </c>
      <c r="AB61" s="27">
        <v>213803</v>
      </c>
      <c r="AC61" s="27">
        <v>239885</v>
      </c>
      <c r="AD61" s="27">
        <v>315974</v>
      </c>
      <c r="AE61" s="27">
        <v>724631</v>
      </c>
      <c r="AF61" s="27">
        <v>993778</v>
      </c>
      <c r="AG61" s="28">
        <v>700</v>
      </c>
      <c r="AH61" s="28">
        <v>1000</v>
      </c>
      <c r="AI61" s="28">
        <v>1400</v>
      </c>
      <c r="AJ61" s="28">
        <v>2600</v>
      </c>
      <c r="AK61" s="28">
        <v>3100</v>
      </c>
      <c r="AL61" s="28">
        <v>5100</v>
      </c>
    </row>
    <row r="62" spans="1:38" ht="12.75" customHeight="1">
      <c r="A62" s="60" t="s">
        <v>818</v>
      </c>
      <c r="B62" s="2" t="s">
        <v>5</v>
      </c>
      <c r="C62" s="5">
        <v>3638100</v>
      </c>
      <c r="D62" s="5">
        <v>3809400</v>
      </c>
      <c r="E62" s="5">
        <v>3864800</v>
      </c>
      <c r="F62" s="5">
        <v>3700900</v>
      </c>
      <c r="G62" s="5">
        <v>3612800</v>
      </c>
      <c r="H62" s="5">
        <v>3487800</v>
      </c>
      <c r="I62" s="5">
        <v>2628600</v>
      </c>
      <c r="J62" s="5">
        <v>3363600</v>
      </c>
      <c r="K62" s="5">
        <v>3960200</v>
      </c>
      <c r="L62" s="5">
        <v>4477800</v>
      </c>
      <c r="M62" s="5">
        <v>4767300</v>
      </c>
      <c r="N62" s="5">
        <v>5168000</v>
      </c>
      <c r="O62" s="26">
        <v>41.4</v>
      </c>
      <c r="P62" s="26">
        <v>43.2</v>
      </c>
      <c r="Q62" s="26">
        <v>54</v>
      </c>
      <c r="R62" s="26">
        <v>57.7</v>
      </c>
      <c r="S62" s="26">
        <v>61.4</v>
      </c>
      <c r="T62" s="26">
        <v>65.5</v>
      </c>
      <c r="U62" s="26">
        <v>1.3</v>
      </c>
      <c r="V62" s="26">
        <v>4.4</v>
      </c>
      <c r="W62" s="26">
        <v>8.3</v>
      </c>
      <c r="X62" s="26">
        <v>12.6</v>
      </c>
      <c r="Y62" s="26">
        <v>17.9</v>
      </c>
      <c r="Z62" s="26">
        <v>22</v>
      </c>
      <c r="AA62" s="27">
        <v>435556</v>
      </c>
      <c r="AB62" s="27">
        <v>707141</v>
      </c>
      <c r="AC62" s="27">
        <v>1154053</v>
      </c>
      <c r="AD62" s="27">
        <v>1467415</v>
      </c>
      <c r="AE62" s="27">
        <v>1908737</v>
      </c>
      <c r="AF62" s="27">
        <v>2316370</v>
      </c>
      <c r="AG62" s="28">
        <v>1626</v>
      </c>
      <c r="AH62" s="28">
        <v>2090</v>
      </c>
      <c r="AI62" s="28">
        <v>2400</v>
      </c>
      <c r="AJ62" s="28">
        <v>2756</v>
      </c>
      <c r="AK62" s="28">
        <v>3034</v>
      </c>
      <c r="AL62" s="28">
        <v>3269</v>
      </c>
    </row>
    <row r="63" spans="1:38" ht="12.75" customHeight="1">
      <c r="A63" s="60" t="s">
        <v>1095</v>
      </c>
      <c r="B63" s="2" t="s">
        <v>7</v>
      </c>
      <c r="C63" s="5">
        <v>8800</v>
      </c>
      <c r="D63" s="5">
        <v>10000</v>
      </c>
      <c r="E63" s="5">
        <v>9900</v>
      </c>
      <c r="F63" s="5">
        <v>10100</v>
      </c>
      <c r="G63" s="5">
        <v>10200</v>
      </c>
      <c r="H63" s="5">
        <v>11100</v>
      </c>
      <c r="I63" s="5">
        <v>300</v>
      </c>
      <c r="J63" s="5">
        <v>1000</v>
      </c>
      <c r="K63" s="5">
        <v>3000</v>
      </c>
      <c r="L63" s="5">
        <v>15000</v>
      </c>
      <c r="M63" s="5">
        <v>23000</v>
      </c>
      <c r="N63" s="5">
        <v>34500</v>
      </c>
      <c r="O63" s="26">
        <v>1</v>
      </c>
      <c r="P63" s="26">
        <v>1</v>
      </c>
      <c r="Q63" s="26">
        <v>1.1</v>
      </c>
      <c r="R63" s="26">
        <v>1.5</v>
      </c>
      <c r="S63" s="26">
        <v>2.2</v>
      </c>
      <c r="T63" s="26">
        <v>3.1</v>
      </c>
      <c r="U63" s="26"/>
      <c r="V63" s="26"/>
      <c r="W63" s="26"/>
      <c r="X63" s="26"/>
      <c r="Y63" s="26"/>
      <c r="Z63" s="26"/>
      <c r="AA63" s="27">
        <v>1</v>
      </c>
      <c r="AB63" s="27"/>
      <c r="AC63" s="27">
        <v>17</v>
      </c>
      <c r="AD63" s="27">
        <v>77</v>
      </c>
      <c r="AE63" s="27">
        <v>58</v>
      </c>
      <c r="AF63" s="27">
        <v>64</v>
      </c>
      <c r="AG63" s="28">
        <v>0.8</v>
      </c>
      <c r="AH63" s="28">
        <v>1.4</v>
      </c>
      <c r="AI63" s="28">
        <v>3.3</v>
      </c>
      <c r="AJ63" s="28">
        <v>4.5</v>
      </c>
      <c r="AK63" s="28">
        <v>6.5</v>
      </c>
      <c r="AL63" s="28">
        <v>9</v>
      </c>
    </row>
    <row r="64" spans="1:38" ht="12.75" customHeight="1">
      <c r="A64" s="60" t="s">
        <v>1096</v>
      </c>
      <c r="B64" s="2" t="s">
        <v>9</v>
      </c>
      <c r="C64" s="5">
        <v>21300</v>
      </c>
      <c r="D64" s="5">
        <v>22700</v>
      </c>
      <c r="E64" s="5">
        <v>23300</v>
      </c>
      <c r="F64" s="5">
        <v>23700</v>
      </c>
      <c r="G64" s="5">
        <v>22500</v>
      </c>
      <c r="H64" s="5">
        <v>21000</v>
      </c>
      <c r="I64" s="5">
        <v>800</v>
      </c>
      <c r="J64" s="5">
        <v>1200</v>
      </c>
      <c r="K64" s="5">
        <v>7700</v>
      </c>
      <c r="L64" s="5">
        <v>9400</v>
      </c>
      <c r="M64" s="5">
        <v>23800</v>
      </c>
      <c r="N64" s="5">
        <v>41800</v>
      </c>
      <c r="O64" s="26">
        <v>6.5</v>
      </c>
      <c r="P64" s="26">
        <v>7.1</v>
      </c>
      <c r="Q64" s="26">
        <v>7.5</v>
      </c>
      <c r="R64" s="26">
        <v>9</v>
      </c>
      <c r="S64" s="26">
        <v>13.3</v>
      </c>
      <c r="T64" s="26">
        <v>18.2</v>
      </c>
      <c r="U64" s="26"/>
      <c r="V64" s="26"/>
      <c r="W64" s="26">
        <v>0.8</v>
      </c>
      <c r="X64" s="26"/>
      <c r="Y64" s="26"/>
      <c r="Z64" s="26"/>
      <c r="AA64" s="27">
        <v>187</v>
      </c>
      <c r="AB64" s="27">
        <v>223</v>
      </c>
      <c r="AC64" s="27">
        <v>464</v>
      </c>
      <c r="AD64" s="27">
        <v>681</v>
      </c>
      <c r="AE64" s="27">
        <v>825</v>
      </c>
      <c r="AF64" s="27">
        <v>384</v>
      </c>
      <c r="AG64" s="28">
        <v>2</v>
      </c>
      <c r="AH64" s="28">
        <v>6</v>
      </c>
      <c r="AI64" s="28">
        <v>9</v>
      </c>
      <c r="AJ64" s="28">
        <v>13</v>
      </c>
      <c r="AK64" s="28">
        <v>16</v>
      </c>
      <c r="AL64" s="28">
        <v>21</v>
      </c>
    </row>
    <row r="65" spans="1:38" ht="12.75" customHeight="1">
      <c r="A65" s="60" t="s">
        <v>715</v>
      </c>
      <c r="B65" s="2" t="s">
        <v>9</v>
      </c>
      <c r="C65" s="5">
        <v>820900</v>
      </c>
      <c r="D65" s="5">
        <v>894200</v>
      </c>
      <c r="E65" s="5">
        <v>939500</v>
      </c>
      <c r="F65" s="5">
        <v>909000</v>
      </c>
      <c r="G65" s="5">
        <v>908800</v>
      </c>
      <c r="H65" s="5">
        <v>936200</v>
      </c>
      <c r="I65" s="5">
        <v>420100</v>
      </c>
      <c r="J65" s="5">
        <v>705400</v>
      </c>
      <c r="K65" s="5">
        <v>1073300</v>
      </c>
      <c r="L65" s="5">
        <v>1700600</v>
      </c>
      <c r="M65" s="5">
        <v>2122500</v>
      </c>
      <c r="N65" s="5">
        <v>2534100</v>
      </c>
      <c r="O65" s="26"/>
      <c r="P65" s="26"/>
      <c r="Q65" s="26"/>
      <c r="R65" s="26"/>
      <c r="S65" s="26"/>
      <c r="T65" s="26"/>
      <c r="U65" s="26"/>
      <c r="V65" s="26"/>
      <c r="W65" s="26">
        <v>0</v>
      </c>
      <c r="X65" s="26"/>
      <c r="Y65" s="26"/>
      <c r="Z65" s="26"/>
      <c r="AA65" s="27">
        <v>7907</v>
      </c>
      <c r="AB65" s="27">
        <v>41761</v>
      </c>
      <c r="AC65" s="27">
        <v>45508</v>
      </c>
      <c r="AD65" s="27">
        <v>64197</v>
      </c>
      <c r="AE65" s="27">
        <v>81773</v>
      </c>
      <c r="AF65" s="27">
        <v>98180</v>
      </c>
      <c r="AG65" s="28">
        <v>96</v>
      </c>
      <c r="AH65" s="28">
        <v>327</v>
      </c>
      <c r="AI65" s="28">
        <v>397</v>
      </c>
      <c r="AJ65" s="28">
        <v>500</v>
      </c>
      <c r="AK65" s="28">
        <v>650</v>
      </c>
      <c r="AL65" s="28">
        <v>800</v>
      </c>
    </row>
    <row r="66" spans="1:38" ht="12.75" customHeight="1">
      <c r="A66" s="60" t="s">
        <v>1099</v>
      </c>
      <c r="B66" s="2" t="s">
        <v>6</v>
      </c>
      <c r="C66" s="5">
        <v>1129500</v>
      </c>
      <c r="D66" s="5">
        <v>1265200</v>
      </c>
      <c r="E66" s="5">
        <v>1335800</v>
      </c>
      <c r="F66" s="5">
        <v>1426200</v>
      </c>
      <c r="G66" s="5">
        <v>1549000</v>
      </c>
      <c r="H66" s="5">
        <v>1612300</v>
      </c>
      <c r="I66" s="5">
        <v>383200</v>
      </c>
      <c r="J66" s="5">
        <v>482200</v>
      </c>
      <c r="K66" s="5">
        <v>859200</v>
      </c>
      <c r="L66" s="5">
        <v>1560900</v>
      </c>
      <c r="M66" s="5">
        <v>2398200</v>
      </c>
      <c r="N66" s="5">
        <v>3544200</v>
      </c>
      <c r="O66" s="26">
        <v>2</v>
      </c>
      <c r="P66" s="26">
        <v>2.2</v>
      </c>
      <c r="Q66" s="26">
        <v>2.3</v>
      </c>
      <c r="R66" s="26">
        <v>3.1</v>
      </c>
      <c r="S66" s="26">
        <v>4.1</v>
      </c>
      <c r="T66" s="26">
        <v>5.5</v>
      </c>
      <c r="U66" s="26"/>
      <c r="V66" s="26"/>
      <c r="W66" s="26">
        <v>0.1</v>
      </c>
      <c r="X66" s="26"/>
      <c r="Y66" s="26"/>
      <c r="Z66" s="26"/>
      <c r="AA66" s="27">
        <v>2636</v>
      </c>
      <c r="AB66" s="27">
        <v>3383</v>
      </c>
      <c r="AC66" s="27">
        <v>2648</v>
      </c>
      <c r="AD66" s="27">
        <v>3188</v>
      </c>
      <c r="AE66" s="27">
        <v>14045</v>
      </c>
      <c r="AF66" s="27">
        <v>17701</v>
      </c>
      <c r="AG66" s="28">
        <v>100</v>
      </c>
      <c r="AH66" s="28">
        <v>180</v>
      </c>
      <c r="AI66" s="28">
        <v>328</v>
      </c>
      <c r="AJ66" s="28">
        <v>538</v>
      </c>
      <c r="AK66" s="28">
        <v>570</v>
      </c>
      <c r="AL66" s="28">
        <v>625</v>
      </c>
    </row>
    <row r="67" spans="1:38" ht="12.75" customHeight="1">
      <c r="A67" s="60" t="s">
        <v>716</v>
      </c>
      <c r="B67" s="2" t="s">
        <v>7</v>
      </c>
      <c r="C67" s="5">
        <v>4686400</v>
      </c>
      <c r="D67" s="5">
        <v>5483600</v>
      </c>
      <c r="E67" s="5">
        <v>6695000</v>
      </c>
      <c r="F67" s="5">
        <v>7736000</v>
      </c>
      <c r="G67" s="5">
        <v>8735700</v>
      </c>
      <c r="H67" s="5">
        <v>9464100</v>
      </c>
      <c r="I67" s="5">
        <v>481000</v>
      </c>
      <c r="J67" s="5">
        <v>1359900</v>
      </c>
      <c r="K67" s="5">
        <v>2793800</v>
      </c>
      <c r="L67" s="5">
        <v>4494700</v>
      </c>
      <c r="M67" s="5">
        <v>5797500</v>
      </c>
      <c r="N67" s="5">
        <v>7643100</v>
      </c>
      <c r="O67" s="26">
        <v>1.2</v>
      </c>
      <c r="P67" s="33">
        <v>2.2</v>
      </c>
      <c r="Q67" s="26">
        <v>1.6</v>
      </c>
      <c r="R67" s="26">
        <v>1.7</v>
      </c>
      <c r="S67" s="26">
        <v>2.9</v>
      </c>
      <c r="T67" s="26">
        <v>3.3</v>
      </c>
      <c r="U67" s="26"/>
      <c r="V67" s="26"/>
      <c r="W67" s="26"/>
      <c r="X67" s="26"/>
      <c r="Y67" s="26"/>
      <c r="Z67" s="26"/>
      <c r="AA67" s="27">
        <v>5848</v>
      </c>
      <c r="AB67" s="27">
        <v>5371</v>
      </c>
      <c r="AC67" s="27">
        <v>20541</v>
      </c>
      <c r="AD67" s="27">
        <v>22452</v>
      </c>
      <c r="AE67" s="27">
        <v>23313</v>
      </c>
      <c r="AF67" s="27">
        <v>86548</v>
      </c>
      <c r="AG67" s="28">
        <v>200</v>
      </c>
      <c r="AH67" s="28">
        <v>450</v>
      </c>
      <c r="AI67" s="28">
        <v>600</v>
      </c>
      <c r="AJ67" s="28">
        <v>1900</v>
      </c>
      <c r="AK67" s="28">
        <v>3000</v>
      </c>
      <c r="AL67" s="28">
        <v>3900</v>
      </c>
    </row>
    <row r="68" spans="1:38" ht="12.75" customHeight="1">
      <c r="A68" s="60" t="s">
        <v>1103</v>
      </c>
      <c r="B68" s="2" t="s">
        <v>9</v>
      </c>
      <c r="C68" s="5">
        <v>468100</v>
      </c>
      <c r="D68" s="5">
        <v>570000</v>
      </c>
      <c r="E68" s="5">
        <v>598000</v>
      </c>
      <c r="F68" s="5">
        <v>667700</v>
      </c>
      <c r="G68" s="5">
        <v>752600</v>
      </c>
      <c r="H68" s="5">
        <v>887800</v>
      </c>
      <c r="I68" s="5">
        <v>382600</v>
      </c>
      <c r="J68" s="5">
        <v>707000</v>
      </c>
      <c r="K68" s="5">
        <v>800000</v>
      </c>
      <c r="L68" s="5">
        <v>888800</v>
      </c>
      <c r="M68" s="5">
        <v>1149800</v>
      </c>
      <c r="N68" s="5">
        <v>1832600</v>
      </c>
      <c r="O68" s="26">
        <v>1.6</v>
      </c>
      <c r="P68" s="26">
        <v>1.9</v>
      </c>
      <c r="Q68" s="26">
        <v>2.2</v>
      </c>
      <c r="R68" s="26">
        <v>2.5</v>
      </c>
      <c r="S68" s="26">
        <v>3.3</v>
      </c>
      <c r="T68" s="26">
        <v>4.5</v>
      </c>
      <c r="U68" s="26"/>
      <c r="V68" s="26"/>
      <c r="W68" s="26"/>
      <c r="X68" s="26"/>
      <c r="Y68" s="26"/>
      <c r="Z68" s="26"/>
      <c r="AA68" s="27">
        <v>577</v>
      </c>
      <c r="AB68" s="27">
        <v>510</v>
      </c>
      <c r="AC68" s="27">
        <v>269</v>
      </c>
      <c r="AD68" s="27">
        <v>4084</v>
      </c>
      <c r="AE68" s="27">
        <v>3873</v>
      </c>
      <c r="AF68" s="27">
        <v>4703</v>
      </c>
      <c r="AG68" s="28">
        <v>50</v>
      </c>
      <c r="AH68" s="28">
        <v>70</v>
      </c>
      <c r="AI68" s="28">
        <v>150</v>
      </c>
      <c r="AJ68" s="28">
        <v>300</v>
      </c>
      <c r="AK68" s="28">
        <v>550</v>
      </c>
      <c r="AL68" s="28">
        <v>588</v>
      </c>
    </row>
    <row r="69" spans="1:38" ht="12.75" customHeight="1">
      <c r="A69" s="60" t="s">
        <v>798</v>
      </c>
      <c r="B69" s="2" t="s">
        <v>7</v>
      </c>
      <c r="C69" s="5">
        <v>6000</v>
      </c>
      <c r="D69" s="5">
        <v>6000</v>
      </c>
      <c r="E69" s="5">
        <v>6900</v>
      </c>
      <c r="F69" s="5">
        <v>8800</v>
      </c>
      <c r="G69" s="5">
        <v>9600</v>
      </c>
      <c r="H69" s="5"/>
      <c r="I69" s="5">
        <v>600</v>
      </c>
      <c r="J69" s="5">
        <v>5000</v>
      </c>
      <c r="K69" s="5">
        <v>15000</v>
      </c>
      <c r="L69" s="5">
        <v>32000</v>
      </c>
      <c r="M69" s="5">
        <v>41500</v>
      </c>
      <c r="N69" s="5">
        <v>55500</v>
      </c>
      <c r="O69" s="26">
        <v>0.2</v>
      </c>
      <c r="P69" s="26"/>
      <c r="Q69" s="26">
        <v>0.5</v>
      </c>
      <c r="R69" s="26">
        <v>0.7</v>
      </c>
      <c r="S69" s="26">
        <v>0.9</v>
      </c>
      <c r="T69" s="26">
        <v>1.4</v>
      </c>
      <c r="U69" s="26"/>
      <c r="V69" s="26"/>
      <c r="W69" s="26"/>
      <c r="X69" s="26"/>
      <c r="Y69" s="26"/>
      <c r="Z69" s="26"/>
      <c r="AA69" s="27"/>
      <c r="AB69" s="27"/>
      <c r="AC69" s="27"/>
      <c r="AD69" s="27">
        <v>3</v>
      </c>
      <c r="AE69" s="27">
        <v>7</v>
      </c>
      <c r="AF69" s="27">
        <v>9</v>
      </c>
      <c r="AG69" s="27">
        <v>0.5</v>
      </c>
      <c r="AH69" s="27">
        <v>0.7</v>
      </c>
      <c r="AI69" s="27">
        <v>0.9</v>
      </c>
      <c r="AJ69" s="27">
        <v>1.8</v>
      </c>
      <c r="AK69" s="27">
        <v>3</v>
      </c>
      <c r="AL69" s="27">
        <v>5</v>
      </c>
    </row>
    <row r="70" spans="1:38" ht="12.75" customHeight="1">
      <c r="A70" s="60" t="s">
        <v>1105</v>
      </c>
      <c r="B70" s="2" t="s">
        <v>7</v>
      </c>
      <c r="C70" s="5">
        <v>27400</v>
      </c>
      <c r="D70" s="5">
        <v>30600</v>
      </c>
      <c r="E70" s="5">
        <v>32000</v>
      </c>
      <c r="F70" s="5">
        <v>35900</v>
      </c>
      <c r="G70" s="5">
        <v>38100</v>
      </c>
      <c r="H70" s="5">
        <v>39300</v>
      </c>
      <c r="I70" s="6"/>
      <c r="J70" s="6"/>
      <c r="K70" s="6"/>
      <c r="L70" s="6"/>
      <c r="M70" s="6"/>
      <c r="N70" s="6">
        <v>20000</v>
      </c>
      <c r="O70" s="26"/>
      <c r="P70" s="26">
        <v>0.2</v>
      </c>
      <c r="Q70" s="26">
        <v>0.2</v>
      </c>
      <c r="R70" s="26">
        <v>0.3</v>
      </c>
      <c r="S70" s="26">
        <v>0.3</v>
      </c>
      <c r="T70" s="26">
        <v>0.4</v>
      </c>
      <c r="U70" s="26"/>
      <c r="V70" s="26"/>
      <c r="W70" s="26"/>
      <c r="X70" s="26"/>
      <c r="Y70" s="26"/>
      <c r="Z70" s="26"/>
      <c r="AA70" s="27">
        <v>18</v>
      </c>
      <c r="AB70" s="27">
        <v>10</v>
      </c>
      <c r="AC70" s="27">
        <v>2</v>
      </c>
      <c r="AD70" s="27">
        <v>1</v>
      </c>
      <c r="AE70" s="27">
        <v>1</v>
      </c>
      <c r="AF70" s="27"/>
      <c r="AG70" s="28">
        <v>0.9</v>
      </c>
      <c r="AH70" s="28">
        <v>5</v>
      </c>
      <c r="AI70" s="28">
        <v>6</v>
      </c>
      <c r="AJ70" s="28">
        <v>9</v>
      </c>
      <c r="AK70" s="28">
        <v>9.5</v>
      </c>
      <c r="AL70" s="28">
        <v>50</v>
      </c>
    </row>
    <row r="71" spans="1:38" ht="12.75" customHeight="1">
      <c r="A71" s="60" t="s">
        <v>833</v>
      </c>
      <c r="B71" s="2" t="s">
        <v>5</v>
      </c>
      <c r="C71" s="5">
        <v>515500</v>
      </c>
      <c r="D71" s="5">
        <v>522200</v>
      </c>
      <c r="E71" s="5">
        <v>512100</v>
      </c>
      <c r="F71" s="5">
        <v>476600</v>
      </c>
      <c r="G71" s="5">
        <v>461000</v>
      </c>
      <c r="H71" s="5">
        <v>444000</v>
      </c>
      <c r="I71" s="5">
        <v>387000</v>
      </c>
      <c r="J71" s="5">
        <v>557400</v>
      </c>
      <c r="K71" s="5">
        <v>738700</v>
      </c>
      <c r="L71" s="5">
        <v>882300</v>
      </c>
      <c r="M71" s="5">
        <v>1050200</v>
      </c>
      <c r="N71" s="5">
        <v>1255700</v>
      </c>
      <c r="O71" s="26">
        <v>13.5</v>
      </c>
      <c r="P71" s="26">
        <v>15.3</v>
      </c>
      <c r="Q71" s="26">
        <v>17.5</v>
      </c>
      <c r="R71" s="26">
        <v>21</v>
      </c>
      <c r="S71" s="26">
        <v>44</v>
      </c>
      <c r="T71" s="26">
        <v>47.4</v>
      </c>
      <c r="U71" s="26"/>
      <c r="V71" s="26"/>
      <c r="W71" s="26">
        <v>3.4</v>
      </c>
      <c r="X71" s="26"/>
      <c r="Y71" s="26">
        <v>10.3</v>
      </c>
      <c r="Z71" s="26">
        <v>11.1</v>
      </c>
      <c r="AA71" s="27">
        <v>40094</v>
      </c>
      <c r="AB71" s="27">
        <v>68729</v>
      </c>
      <c r="AC71" s="27">
        <v>109643</v>
      </c>
      <c r="AD71" s="27">
        <v>113154</v>
      </c>
      <c r="AE71" s="27">
        <v>237461</v>
      </c>
      <c r="AF71" s="27">
        <v>355015</v>
      </c>
      <c r="AG71" s="28">
        <v>200</v>
      </c>
      <c r="AH71" s="28">
        <v>392</v>
      </c>
      <c r="AI71" s="28">
        <v>430</v>
      </c>
      <c r="AJ71" s="28">
        <v>444</v>
      </c>
      <c r="AK71" s="28">
        <v>600</v>
      </c>
      <c r="AL71" s="28">
        <v>670</v>
      </c>
    </row>
    <row r="72" spans="1:38" ht="12.75" customHeight="1">
      <c r="A72" s="60" t="s">
        <v>721</v>
      </c>
      <c r="B72" s="2" t="s">
        <v>7</v>
      </c>
      <c r="C72" s="5">
        <v>194500</v>
      </c>
      <c r="D72" s="5">
        <v>231900</v>
      </c>
      <c r="E72" s="5">
        <v>310000</v>
      </c>
      <c r="F72" s="5">
        <v>353800</v>
      </c>
      <c r="G72" s="5">
        <v>435000</v>
      </c>
      <c r="H72" s="5"/>
      <c r="I72" s="6">
        <v>6700</v>
      </c>
      <c r="J72" s="6">
        <v>17800</v>
      </c>
      <c r="K72" s="6">
        <v>27500</v>
      </c>
      <c r="L72" s="6">
        <v>50400</v>
      </c>
      <c r="M72" s="6">
        <v>97800</v>
      </c>
      <c r="N72" s="6">
        <v>178000</v>
      </c>
      <c r="O72" s="26">
        <v>0.1</v>
      </c>
      <c r="P72" s="26">
        <v>0.1</v>
      </c>
      <c r="Q72" s="26">
        <v>0.1</v>
      </c>
      <c r="R72" s="26">
        <v>0.2</v>
      </c>
      <c r="S72" s="26">
        <v>0.2</v>
      </c>
      <c r="T72" s="26">
        <v>0.3</v>
      </c>
      <c r="U72" s="26"/>
      <c r="V72" s="26"/>
      <c r="W72" s="26"/>
      <c r="X72" s="26"/>
      <c r="Y72" s="26"/>
      <c r="Z72" s="26"/>
      <c r="AA72" s="27">
        <v>84</v>
      </c>
      <c r="AB72" s="27">
        <v>43</v>
      </c>
      <c r="AC72" s="27">
        <v>41</v>
      </c>
      <c r="AD72" s="27">
        <v>9</v>
      </c>
      <c r="AE72" s="27">
        <v>39</v>
      </c>
      <c r="AF72" s="27">
        <v>87</v>
      </c>
      <c r="AG72" s="28">
        <v>8</v>
      </c>
      <c r="AH72" s="28">
        <v>10</v>
      </c>
      <c r="AI72" s="28">
        <v>25</v>
      </c>
      <c r="AJ72" s="28">
        <v>50</v>
      </c>
      <c r="AK72" s="28">
        <v>75</v>
      </c>
      <c r="AL72" s="28">
        <v>113</v>
      </c>
    </row>
    <row r="73" spans="1:38" ht="12.75" customHeight="1">
      <c r="A73" s="60" t="s">
        <v>837</v>
      </c>
      <c r="B73" s="2" t="s">
        <v>6</v>
      </c>
      <c r="C73" s="5">
        <v>2200</v>
      </c>
      <c r="D73" s="5"/>
      <c r="E73" s="5">
        <v>2400</v>
      </c>
      <c r="F73" s="5">
        <v>2400</v>
      </c>
      <c r="G73" s="5">
        <v>3000</v>
      </c>
      <c r="H73" s="5"/>
      <c r="I73" s="9"/>
      <c r="J73" s="9"/>
      <c r="K73" s="6"/>
      <c r="L73" s="6"/>
      <c r="M73" s="6"/>
      <c r="N73" s="6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28"/>
      <c r="AB73" s="28">
        <v>1</v>
      </c>
      <c r="AC73" s="28"/>
      <c r="AD73" s="28"/>
      <c r="AE73" s="28">
        <v>104</v>
      </c>
      <c r="AF73" s="28">
        <v>103</v>
      </c>
      <c r="AG73" s="28">
        <v>1.6</v>
      </c>
      <c r="AH73" s="28">
        <v>1.7</v>
      </c>
      <c r="AI73" s="28">
        <v>1.9</v>
      </c>
      <c r="AJ73" s="28">
        <v>1.9</v>
      </c>
      <c r="AK73" s="28">
        <v>1.9</v>
      </c>
      <c r="AL73" s="28"/>
    </row>
    <row r="74" spans="1:38" ht="12.75" customHeight="1">
      <c r="A74" s="60" t="s">
        <v>723</v>
      </c>
      <c r="B74" s="2" t="s">
        <v>5</v>
      </c>
      <c r="C74" s="5">
        <v>24900</v>
      </c>
      <c r="D74" s="5">
        <v>25000</v>
      </c>
      <c r="E74" s="5">
        <v>23000</v>
      </c>
      <c r="F74" s="5">
        <v>23000</v>
      </c>
      <c r="G74" s="5">
        <v>24300</v>
      </c>
      <c r="H74" s="5">
        <v>24000</v>
      </c>
      <c r="I74" s="5">
        <v>10800</v>
      </c>
      <c r="J74" s="5">
        <v>17000</v>
      </c>
      <c r="K74" s="5">
        <v>24500</v>
      </c>
      <c r="L74" s="5">
        <v>30700</v>
      </c>
      <c r="M74" s="5">
        <v>38000</v>
      </c>
      <c r="N74" s="5">
        <v>41300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>
        <v>1551</v>
      </c>
      <c r="AB74" s="27">
        <v>1614</v>
      </c>
      <c r="AC74" s="27">
        <v>2055</v>
      </c>
      <c r="AD74" s="27">
        <v>2584</v>
      </c>
      <c r="AE74" s="27">
        <v>3129</v>
      </c>
      <c r="AF74" s="27">
        <v>6634</v>
      </c>
      <c r="AG74" s="28">
        <v>10</v>
      </c>
      <c r="AH74" s="28">
        <v>15</v>
      </c>
      <c r="AI74" s="28">
        <v>20</v>
      </c>
      <c r="AJ74" s="28">
        <v>25</v>
      </c>
      <c r="AK74" s="28">
        <v>28</v>
      </c>
      <c r="AL74" s="28">
        <v>32</v>
      </c>
    </row>
    <row r="75" spans="1:38" ht="12.75" customHeight="1">
      <c r="A75" s="60" t="s">
        <v>886</v>
      </c>
      <c r="B75" s="2" t="s">
        <v>8</v>
      </c>
      <c r="C75" s="5">
        <v>81500</v>
      </c>
      <c r="D75" s="5">
        <v>86400</v>
      </c>
      <c r="E75" s="5">
        <v>90400</v>
      </c>
      <c r="F75" s="5">
        <v>97500</v>
      </c>
      <c r="G75" s="5">
        <v>102000</v>
      </c>
      <c r="H75" s="5"/>
      <c r="I75" s="5">
        <v>23400</v>
      </c>
      <c r="J75" s="5">
        <v>55000</v>
      </c>
      <c r="K75" s="5">
        <v>76000</v>
      </c>
      <c r="L75" s="5">
        <v>89900</v>
      </c>
      <c r="M75" s="5">
        <v>109900</v>
      </c>
      <c r="N75" s="5">
        <v>142200</v>
      </c>
      <c r="O75" s="26">
        <v>5</v>
      </c>
      <c r="P75" s="26">
        <v>5.5</v>
      </c>
      <c r="Q75" s="26">
        <v>6.1</v>
      </c>
      <c r="R75" s="26">
        <v>4.9</v>
      </c>
      <c r="S75" s="26">
        <v>5.1</v>
      </c>
      <c r="T75" s="26">
        <v>5.2</v>
      </c>
      <c r="U75" s="26"/>
      <c r="V75" s="26"/>
      <c r="W75" s="26"/>
      <c r="X75" s="26"/>
      <c r="Y75" s="26"/>
      <c r="Z75" s="26"/>
      <c r="AA75" s="27">
        <v>555</v>
      </c>
      <c r="AB75" s="27">
        <v>668</v>
      </c>
      <c r="AC75" s="27">
        <v>785</v>
      </c>
      <c r="AD75" s="27">
        <v>493</v>
      </c>
      <c r="AE75" s="27">
        <v>1230</v>
      </c>
      <c r="AF75" s="27">
        <v>5788</v>
      </c>
      <c r="AG75" s="28">
        <v>7.5</v>
      </c>
      <c r="AH75" s="28">
        <v>12</v>
      </c>
      <c r="AI75" s="28">
        <v>15</v>
      </c>
      <c r="AJ75" s="28">
        <v>50</v>
      </c>
      <c r="AK75" s="28">
        <v>55</v>
      </c>
      <c r="AL75" s="28">
        <v>61</v>
      </c>
    </row>
    <row r="76" spans="1:38" ht="12.75" customHeight="1">
      <c r="A76" s="60" t="s">
        <v>813</v>
      </c>
      <c r="B76" s="2" t="s">
        <v>5</v>
      </c>
      <c r="C76" s="5">
        <v>2850300</v>
      </c>
      <c r="D76" s="5">
        <v>2849000</v>
      </c>
      <c r="E76" s="5">
        <v>2806000</v>
      </c>
      <c r="F76" s="5">
        <v>2725600</v>
      </c>
      <c r="G76" s="5">
        <v>2567600</v>
      </c>
      <c r="H76" s="5">
        <v>2368000</v>
      </c>
      <c r="I76" s="5">
        <v>3273400</v>
      </c>
      <c r="J76" s="5">
        <v>3672800</v>
      </c>
      <c r="K76" s="5">
        <v>4175600</v>
      </c>
      <c r="L76" s="5">
        <v>4516800</v>
      </c>
      <c r="M76" s="5">
        <v>4747100</v>
      </c>
      <c r="N76" s="5">
        <v>4988000</v>
      </c>
      <c r="O76" s="26">
        <v>36</v>
      </c>
      <c r="P76" s="26">
        <v>39.6</v>
      </c>
      <c r="Q76" s="26">
        <v>42.4</v>
      </c>
      <c r="R76" s="26">
        <v>44.2</v>
      </c>
      <c r="S76" s="26">
        <v>46.1</v>
      </c>
      <c r="T76" s="26">
        <v>48.2</v>
      </c>
      <c r="U76" s="26">
        <v>0.6</v>
      </c>
      <c r="V76" s="26">
        <v>1.3</v>
      </c>
      <c r="W76" s="26">
        <v>5.3</v>
      </c>
      <c r="X76" s="26">
        <v>9.5</v>
      </c>
      <c r="Y76" s="26">
        <v>14.9</v>
      </c>
      <c r="Z76" s="26">
        <v>18.7</v>
      </c>
      <c r="AA76" s="27">
        <v>771725</v>
      </c>
      <c r="AB76" s="27">
        <v>944670</v>
      </c>
      <c r="AC76" s="27">
        <v>1140838</v>
      </c>
      <c r="AD76" s="27">
        <v>1224155</v>
      </c>
      <c r="AE76" s="27">
        <v>1915506</v>
      </c>
      <c r="AF76" s="27">
        <v>2505805</v>
      </c>
      <c r="AG76" s="28">
        <v>1667</v>
      </c>
      <c r="AH76" s="28">
        <v>1927</v>
      </c>
      <c r="AI76" s="28">
        <v>2235</v>
      </c>
      <c r="AJ76" s="28">
        <v>2654</v>
      </c>
      <c r="AK76" s="28">
        <v>2786</v>
      </c>
      <c r="AL76" s="28">
        <v>3286</v>
      </c>
    </row>
    <row r="77" spans="1:38" ht="12.75" customHeight="1">
      <c r="A77" s="60" t="s">
        <v>799</v>
      </c>
      <c r="B77" s="2" t="s">
        <v>5</v>
      </c>
      <c r="C77" s="5">
        <v>34100000</v>
      </c>
      <c r="D77" s="5">
        <v>33987000</v>
      </c>
      <c r="E77" s="5">
        <v>34074000</v>
      </c>
      <c r="F77" s="5">
        <v>34124000</v>
      </c>
      <c r="G77" s="5">
        <v>33807200</v>
      </c>
      <c r="H77" s="5">
        <v>33870200</v>
      </c>
      <c r="I77" s="5">
        <v>21433500</v>
      </c>
      <c r="J77" s="5">
        <v>29681000</v>
      </c>
      <c r="K77" s="5">
        <v>36997400</v>
      </c>
      <c r="L77" s="5">
        <v>38592800</v>
      </c>
      <c r="M77" s="5">
        <v>41683100</v>
      </c>
      <c r="N77" s="5">
        <v>44551800</v>
      </c>
      <c r="O77" s="26">
        <v>26.8</v>
      </c>
      <c r="P77" s="26">
        <v>30.5</v>
      </c>
      <c r="Q77" s="26">
        <v>33.7</v>
      </c>
      <c r="R77" s="26">
        <v>34.7</v>
      </c>
      <c r="S77" s="26">
        <v>41.7</v>
      </c>
      <c r="T77" s="26">
        <v>48.7</v>
      </c>
      <c r="U77" s="26">
        <v>0.3</v>
      </c>
      <c r="V77" s="26">
        <v>1</v>
      </c>
      <c r="W77" s="26">
        <v>2.8</v>
      </c>
      <c r="X77" s="26">
        <v>6.1</v>
      </c>
      <c r="Y77" s="26">
        <v>11.3</v>
      </c>
      <c r="Z77" s="26">
        <v>13.9</v>
      </c>
      <c r="AA77" s="27">
        <v>1229763</v>
      </c>
      <c r="AB77" s="27">
        <v>1670694</v>
      </c>
      <c r="AC77" s="27">
        <v>2157628</v>
      </c>
      <c r="AD77" s="27">
        <v>2770836</v>
      </c>
      <c r="AE77" s="27">
        <v>4999770</v>
      </c>
      <c r="AF77" s="27">
        <v>6863156</v>
      </c>
      <c r="AG77" s="28">
        <v>5370</v>
      </c>
      <c r="AH77" s="28">
        <v>8460</v>
      </c>
      <c r="AI77" s="28">
        <v>15653</v>
      </c>
      <c r="AJ77" s="28">
        <v>18716</v>
      </c>
      <c r="AK77" s="28">
        <v>21900</v>
      </c>
      <c r="AL77" s="28">
        <v>25000</v>
      </c>
    </row>
    <row r="78" spans="1:38" ht="12.75" customHeight="1">
      <c r="A78" s="60" t="s">
        <v>800</v>
      </c>
      <c r="B78" s="2" t="s">
        <v>6</v>
      </c>
      <c r="C78" s="5">
        <v>49200</v>
      </c>
      <c r="D78" s="5">
        <v>50000</v>
      </c>
      <c r="E78" s="5">
        <v>51000</v>
      </c>
      <c r="F78" s="5"/>
      <c r="G78" s="5"/>
      <c r="H78" s="5"/>
      <c r="I78" s="5">
        <v>18000</v>
      </c>
      <c r="J78" s="5">
        <v>39800</v>
      </c>
      <c r="K78" s="5">
        <v>75320</v>
      </c>
      <c r="L78" s="5">
        <v>87300</v>
      </c>
      <c r="M78" s="5"/>
      <c r="N78" s="5">
        <v>98000</v>
      </c>
      <c r="O78" s="26">
        <v>13.2</v>
      </c>
      <c r="P78" s="26"/>
      <c r="Q78" s="26"/>
      <c r="R78" s="26"/>
      <c r="S78" s="26">
        <v>17.1</v>
      </c>
      <c r="T78" s="26">
        <v>18</v>
      </c>
      <c r="U78" s="26"/>
      <c r="V78" s="26"/>
      <c r="W78" s="26"/>
      <c r="X78" s="26"/>
      <c r="Y78" s="26"/>
      <c r="Z78" s="26"/>
      <c r="AA78" s="27">
        <v>130</v>
      </c>
      <c r="AB78" s="27">
        <v>120</v>
      </c>
      <c r="AC78" s="27">
        <v>2</v>
      </c>
      <c r="AD78" s="27">
        <v>1</v>
      </c>
      <c r="AE78" s="27">
        <v>121</v>
      </c>
      <c r="AF78" s="27">
        <v>107</v>
      </c>
      <c r="AG78" s="28">
        <v>2</v>
      </c>
      <c r="AH78" s="28">
        <v>16</v>
      </c>
      <c r="AI78" s="28">
        <v>20</v>
      </c>
      <c r="AJ78" s="28">
        <v>25</v>
      </c>
      <c r="AK78" s="28">
        <v>31</v>
      </c>
      <c r="AL78" s="28">
        <v>38</v>
      </c>
    </row>
    <row r="79" spans="1:38" ht="12.75" customHeight="1">
      <c r="A79" s="60" t="s">
        <v>801</v>
      </c>
      <c r="B79" s="2" t="s">
        <v>8</v>
      </c>
      <c r="C79" s="5">
        <v>52300</v>
      </c>
      <c r="D79" s="5">
        <v>51500</v>
      </c>
      <c r="E79" s="5">
        <v>52600</v>
      </c>
      <c r="F79" s="5">
        <v>52500</v>
      </c>
      <c r="G79" s="5">
        <v>53500</v>
      </c>
      <c r="H79" s="5">
        <v>53300</v>
      </c>
      <c r="I79" s="5">
        <v>21900</v>
      </c>
      <c r="J79" s="5">
        <v>39900</v>
      </c>
      <c r="K79" s="5">
        <v>67000</v>
      </c>
      <c r="L79" s="5">
        <v>90000</v>
      </c>
      <c r="M79" s="5">
        <v>60100</v>
      </c>
      <c r="N79" s="5">
        <v>72500</v>
      </c>
      <c r="O79" s="26"/>
      <c r="P79" s="26"/>
      <c r="Q79" s="26">
        <v>28</v>
      </c>
      <c r="R79" s="26">
        <v>28.5</v>
      </c>
      <c r="S79" s="26">
        <v>29.6</v>
      </c>
      <c r="T79" s="26">
        <v>31.5</v>
      </c>
      <c r="U79" s="26"/>
      <c r="V79" s="26"/>
      <c r="W79" s="26"/>
      <c r="X79" s="26"/>
      <c r="Y79" s="26"/>
      <c r="Z79" s="26"/>
      <c r="AA79" s="27">
        <v>1508</v>
      </c>
      <c r="AB79" s="27">
        <v>1726</v>
      </c>
      <c r="AC79" s="27">
        <v>3661</v>
      </c>
      <c r="AD79" s="27">
        <v>5123</v>
      </c>
      <c r="AE79" s="27">
        <v>6148</v>
      </c>
      <c r="AF79" s="27">
        <v>14276</v>
      </c>
      <c r="AG79" s="28">
        <v>8</v>
      </c>
      <c r="AH79" s="28">
        <v>15</v>
      </c>
      <c r="AI79" s="28">
        <v>15</v>
      </c>
      <c r="AJ79" s="28">
        <v>20</v>
      </c>
      <c r="AK79" s="28">
        <v>35</v>
      </c>
      <c r="AL79" s="28">
        <v>45</v>
      </c>
    </row>
    <row r="80" spans="1:38" ht="12.75" customHeight="1">
      <c r="A80" s="60" t="s">
        <v>1027</v>
      </c>
      <c r="B80" s="2" t="s">
        <v>700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28">
        <v>70</v>
      </c>
      <c r="AB80" s="28">
        <v>49</v>
      </c>
      <c r="AC80" s="28">
        <v>40</v>
      </c>
      <c r="AD80" s="28">
        <v>37</v>
      </c>
      <c r="AE80" s="28">
        <v>40</v>
      </c>
      <c r="AF80" s="28">
        <v>38</v>
      </c>
      <c r="AG80" s="28"/>
      <c r="AH80" s="28"/>
      <c r="AI80" s="28"/>
      <c r="AJ80" s="28"/>
      <c r="AK80" s="28"/>
      <c r="AL80" s="28"/>
    </row>
    <row r="81" spans="1:38" ht="12.75" customHeight="1">
      <c r="A81" s="60" t="s">
        <v>1114</v>
      </c>
      <c r="B81" s="2" t="s">
        <v>7</v>
      </c>
      <c r="C81" s="5">
        <v>38000</v>
      </c>
      <c r="D81" s="5">
        <v>39000</v>
      </c>
      <c r="E81" s="5">
        <v>37000</v>
      </c>
      <c r="F81" s="5">
        <v>32100</v>
      </c>
      <c r="G81" s="5">
        <v>38400</v>
      </c>
      <c r="H81" s="5">
        <v>38700</v>
      </c>
      <c r="I81" s="5">
        <v>8900</v>
      </c>
      <c r="J81" s="5">
        <v>120000</v>
      </c>
      <c r="K81" s="5">
        <v>258100</v>
      </c>
      <c r="L81" s="5">
        <v>279300</v>
      </c>
      <c r="M81" s="5">
        <v>300000</v>
      </c>
      <c r="N81" s="5">
        <v>489400</v>
      </c>
      <c r="O81" s="26">
        <v>0.8</v>
      </c>
      <c r="P81" s="26">
        <v>0.8</v>
      </c>
      <c r="Q81" s="26">
        <v>1.2</v>
      </c>
      <c r="R81" s="26">
        <v>1.9</v>
      </c>
      <c r="S81" s="26">
        <v>2.2</v>
      </c>
      <c r="T81" s="26">
        <v>3</v>
      </c>
      <c r="U81" s="26"/>
      <c r="V81" s="26"/>
      <c r="W81" s="26"/>
      <c r="X81" s="26"/>
      <c r="Y81" s="26"/>
      <c r="Z81" s="26"/>
      <c r="AA81" s="27">
        <v>36</v>
      </c>
      <c r="AB81" s="27">
        <v>42</v>
      </c>
      <c r="AC81" s="27">
        <v>43</v>
      </c>
      <c r="AD81" s="27">
        <v>20</v>
      </c>
      <c r="AE81" s="27">
        <v>42</v>
      </c>
      <c r="AF81" s="27">
        <v>138</v>
      </c>
      <c r="AG81" s="28">
        <v>3</v>
      </c>
      <c r="AH81" s="28">
        <v>15</v>
      </c>
      <c r="AI81" s="28">
        <v>17</v>
      </c>
      <c r="AJ81" s="28">
        <v>25</v>
      </c>
      <c r="AK81" s="28">
        <v>35</v>
      </c>
      <c r="AL81" s="28">
        <v>40</v>
      </c>
    </row>
    <row r="82" spans="1:38" ht="12.75" customHeight="1">
      <c r="A82" s="60" t="s">
        <v>1116</v>
      </c>
      <c r="B82" s="2" t="s">
        <v>7</v>
      </c>
      <c r="C82" s="5">
        <v>29200</v>
      </c>
      <c r="D82" s="5">
        <v>33300</v>
      </c>
      <c r="E82" s="5">
        <v>35000</v>
      </c>
      <c r="F82" s="5">
        <v>38400</v>
      </c>
      <c r="G82" s="5"/>
      <c r="H82" s="5"/>
      <c r="I82" s="5">
        <v>5300</v>
      </c>
      <c r="J82" s="5">
        <v>5600</v>
      </c>
      <c r="K82" s="5">
        <v>43000</v>
      </c>
      <c r="L82" s="5">
        <v>100000</v>
      </c>
      <c r="M82" s="5"/>
      <c r="N82" s="5">
        <v>175000</v>
      </c>
      <c r="O82" s="26">
        <v>0.8</v>
      </c>
      <c r="P82" s="26">
        <v>1.2</v>
      </c>
      <c r="Q82" s="26">
        <v>1.3</v>
      </c>
      <c r="R82" s="26">
        <v>1.4</v>
      </c>
      <c r="S82" s="26">
        <v>1.5</v>
      </c>
      <c r="T82" s="26">
        <v>1.6</v>
      </c>
      <c r="U82" s="26"/>
      <c r="V82" s="26"/>
      <c r="W82" s="26"/>
      <c r="X82" s="26"/>
      <c r="Y82" s="26"/>
      <c r="Z82" s="26"/>
      <c r="AA82" s="27">
        <v>15</v>
      </c>
      <c r="AB82" s="27">
        <v>18</v>
      </c>
      <c r="AC82" s="27">
        <v>22</v>
      </c>
      <c r="AD82" s="27">
        <v>14</v>
      </c>
      <c r="AE82" s="27">
        <v>12</v>
      </c>
      <c r="AF82" s="27">
        <v>13</v>
      </c>
      <c r="AG82" s="28">
        <v>9</v>
      </c>
      <c r="AH82" s="28">
        <v>12</v>
      </c>
      <c r="AI82" s="28">
        <v>18</v>
      </c>
      <c r="AJ82" s="28">
        <v>25</v>
      </c>
      <c r="AK82" s="28">
        <v>35</v>
      </c>
      <c r="AL82" s="28">
        <v>49</v>
      </c>
    </row>
    <row r="83" spans="1:38" ht="12.75" customHeight="1">
      <c r="A83" s="60" t="s">
        <v>1117</v>
      </c>
      <c r="B83" s="2" t="s">
        <v>4</v>
      </c>
      <c r="C83" s="5">
        <v>671500</v>
      </c>
      <c r="D83" s="5">
        <v>509000</v>
      </c>
      <c r="E83" s="5">
        <v>569000</v>
      </c>
      <c r="F83" s="5">
        <v>648500</v>
      </c>
      <c r="G83" s="5">
        <v>667100</v>
      </c>
      <c r="H83" s="5">
        <v>683200</v>
      </c>
      <c r="I83" s="5">
        <v>102500</v>
      </c>
      <c r="J83" s="5">
        <v>194700</v>
      </c>
      <c r="K83" s="5">
        <v>295000</v>
      </c>
      <c r="L83" s="5">
        <v>503600</v>
      </c>
      <c r="M83" s="5">
        <v>711200</v>
      </c>
      <c r="N83" s="5">
        <v>840600</v>
      </c>
      <c r="O83" s="26"/>
      <c r="P83" s="26"/>
      <c r="Q83" s="26"/>
      <c r="R83" s="26">
        <v>3.2</v>
      </c>
      <c r="S83" s="26">
        <v>3.5</v>
      </c>
      <c r="T83" s="26">
        <v>3.8</v>
      </c>
      <c r="U83" s="26"/>
      <c r="V83" s="26"/>
      <c r="W83" s="26"/>
      <c r="X83" s="26"/>
      <c r="Y83" s="26"/>
      <c r="Z83" s="26"/>
      <c r="AA83" s="27">
        <v>1778</v>
      </c>
      <c r="AB83" s="27">
        <v>2265</v>
      </c>
      <c r="AC83" s="27">
        <v>2565</v>
      </c>
      <c r="AD83" s="27">
        <v>2613</v>
      </c>
      <c r="AE83" s="27">
        <v>5593</v>
      </c>
      <c r="AF83" s="27">
        <v>9213</v>
      </c>
      <c r="AG83" s="28">
        <v>20</v>
      </c>
      <c r="AH83" s="28">
        <v>23</v>
      </c>
      <c r="AI83" s="28">
        <v>47</v>
      </c>
      <c r="AJ83" s="28">
        <v>74</v>
      </c>
      <c r="AK83" s="28">
        <v>117</v>
      </c>
      <c r="AL83" s="28">
        <v>176</v>
      </c>
    </row>
    <row r="84" spans="1:38" ht="12.75" customHeight="1">
      <c r="A84" s="60" t="s">
        <v>807</v>
      </c>
      <c r="B84" s="2" t="s">
        <v>5</v>
      </c>
      <c r="C84" s="5">
        <v>48500000</v>
      </c>
      <c r="D84" s="5">
        <v>50220000</v>
      </c>
      <c r="E84" s="5">
        <v>52450000</v>
      </c>
      <c r="F84" s="5">
        <v>53780000</v>
      </c>
      <c r="G84" s="5">
        <v>54233000</v>
      </c>
      <c r="H84" s="5">
        <v>54574000</v>
      </c>
      <c r="I84" s="5">
        <v>23470000</v>
      </c>
      <c r="J84" s="5">
        <v>48202000</v>
      </c>
      <c r="K84" s="5">
        <v>56126000</v>
      </c>
      <c r="L84" s="5">
        <v>59128000</v>
      </c>
      <c r="M84" s="5">
        <v>64800000</v>
      </c>
      <c r="N84" s="5">
        <v>71300000</v>
      </c>
      <c r="O84" s="26">
        <f>24400/82178*100</f>
        <v>29.691644965805935</v>
      </c>
      <c r="P84" s="26">
        <v>33.6</v>
      </c>
      <c r="Q84" s="26">
        <v>38.2</v>
      </c>
      <c r="R84" s="26">
        <v>43.1</v>
      </c>
      <c r="S84" s="26">
        <v>48.5</v>
      </c>
      <c r="T84" s="26"/>
      <c r="U84" s="26">
        <v>0.2</v>
      </c>
      <c r="V84" s="26">
        <v>2.3</v>
      </c>
      <c r="W84" s="26">
        <v>3.9</v>
      </c>
      <c r="X84" s="26">
        <v>5.7</v>
      </c>
      <c r="Y84" s="26">
        <v>8.4</v>
      </c>
      <c r="Z84" s="26">
        <v>10.2</v>
      </c>
      <c r="AA84" s="27">
        <v>2163326</v>
      </c>
      <c r="AB84" s="27">
        <v>2681325</v>
      </c>
      <c r="AC84" s="27">
        <v>2891407</v>
      </c>
      <c r="AD84" s="27">
        <v>3421455</v>
      </c>
      <c r="AE84" s="27">
        <v>6127262</v>
      </c>
      <c r="AF84" s="27">
        <v>9852798</v>
      </c>
      <c r="AG84" s="28">
        <v>17100</v>
      </c>
      <c r="AH84" s="28">
        <v>24800</v>
      </c>
      <c r="AI84" s="28">
        <v>26000</v>
      </c>
      <c r="AJ84" s="28">
        <v>28000</v>
      </c>
      <c r="AK84" s="28">
        <v>33000</v>
      </c>
      <c r="AL84" s="28">
        <v>35200</v>
      </c>
    </row>
    <row r="85" spans="1:38" ht="12.75" customHeight="1">
      <c r="A85" s="60" t="s">
        <v>1118</v>
      </c>
      <c r="B85" s="2" t="s">
        <v>7</v>
      </c>
      <c r="C85" s="5">
        <v>158600</v>
      </c>
      <c r="D85" s="5">
        <v>237200</v>
      </c>
      <c r="E85" s="5">
        <v>242100</v>
      </c>
      <c r="F85" s="5">
        <v>274300</v>
      </c>
      <c r="G85" s="5">
        <v>291000</v>
      </c>
      <c r="H85" s="5">
        <v>313300</v>
      </c>
      <c r="I85" s="5">
        <v>70000</v>
      </c>
      <c r="J85" s="5">
        <v>130000</v>
      </c>
      <c r="K85" s="5">
        <v>193800</v>
      </c>
      <c r="L85" s="5">
        <v>449400</v>
      </c>
      <c r="M85" s="5">
        <v>795500</v>
      </c>
      <c r="N85" s="5">
        <v>1695000</v>
      </c>
      <c r="O85" s="26">
        <v>0.3</v>
      </c>
      <c r="P85" s="26">
        <v>0.3</v>
      </c>
      <c r="Q85" s="26">
        <v>0.3</v>
      </c>
      <c r="R85" s="26">
        <v>0.4</v>
      </c>
      <c r="S85" s="26">
        <v>0.5</v>
      </c>
      <c r="T85" s="26">
        <v>0.5</v>
      </c>
      <c r="U85" s="26"/>
      <c r="V85" s="26"/>
      <c r="W85" s="26"/>
      <c r="X85" s="26"/>
      <c r="Y85" s="26"/>
      <c r="Z85" s="26"/>
      <c r="AA85" s="27">
        <v>27</v>
      </c>
      <c r="AB85" s="27">
        <v>39</v>
      </c>
      <c r="AC85" s="27">
        <v>52</v>
      </c>
      <c r="AD85" s="27">
        <v>74</v>
      </c>
      <c r="AE85" s="27">
        <v>919</v>
      </c>
      <c r="AF85" s="27">
        <v>1783</v>
      </c>
      <c r="AG85" s="28">
        <v>20</v>
      </c>
      <c r="AH85" s="28">
        <v>30</v>
      </c>
      <c r="AI85" s="28">
        <v>41</v>
      </c>
      <c r="AJ85" s="28">
        <v>170</v>
      </c>
      <c r="AK85" s="28">
        <v>250</v>
      </c>
      <c r="AL85" s="28">
        <v>368</v>
      </c>
    </row>
    <row r="86" spans="1:38" ht="12.75" customHeight="1">
      <c r="A86" s="60" t="s">
        <v>1119</v>
      </c>
      <c r="B86" s="2" t="s">
        <v>5</v>
      </c>
      <c r="C86" s="5">
        <v>21900</v>
      </c>
      <c r="D86" s="5">
        <v>24000</v>
      </c>
      <c r="E86" s="5">
        <v>24500</v>
      </c>
      <c r="F86" s="5"/>
      <c r="G86" s="5"/>
      <c r="H86" s="5"/>
      <c r="I86" s="9">
        <v>3600</v>
      </c>
      <c r="J86" s="9">
        <v>5600</v>
      </c>
      <c r="K86" s="9">
        <v>9800</v>
      </c>
      <c r="L86" s="9"/>
      <c r="M86" s="9"/>
      <c r="N86" s="9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28">
        <v>817</v>
      </c>
      <c r="AB86" s="28">
        <v>841</v>
      </c>
      <c r="AC86" s="28">
        <v>738</v>
      </c>
      <c r="AD86" s="28">
        <v>1301</v>
      </c>
      <c r="AE86" s="28">
        <v>1249</v>
      </c>
      <c r="AF86" s="28">
        <v>1249</v>
      </c>
      <c r="AG86" s="28">
        <v>1.7</v>
      </c>
      <c r="AH86" s="28">
        <v>5.5</v>
      </c>
      <c r="AI86" s="28">
        <v>6.2</v>
      </c>
      <c r="AJ86" s="28"/>
      <c r="AK86" s="28"/>
      <c r="AL86" s="28"/>
    </row>
    <row r="87" spans="1:38" ht="12.75" customHeight="1">
      <c r="A87" s="60" t="s">
        <v>774</v>
      </c>
      <c r="B87" s="2" t="s">
        <v>5</v>
      </c>
      <c r="C87" s="5">
        <v>5610900</v>
      </c>
      <c r="D87" s="5">
        <v>5659300</v>
      </c>
      <c r="E87" s="5">
        <v>5607900</v>
      </c>
      <c r="F87" s="5">
        <v>6293800</v>
      </c>
      <c r="G87" s="5">
        <v>6300300</v>
      </c>
      <c r="H87" s="5">
        <v>6348800</v>
      </c>
      <c r="I87" s="5">
        <v>3904000</v>
      </c>
      <c r="J87" s="5">
        <v>5932400</v>
      </c>
      <c r="K87" s="5">
        <v>7963700</v>
      </c>
      <c r="L87" s="5">
        <v>9314300</v>
      </c>
      <c r="M87" s="5">
        <v>8936200</v>
      </c>
      <c r="N87" s="5">
        <v>9305700</v>
      </c>
      <c r="O87" s="26">
        <v>6</v>
      </c>
      <c r="P87" s="26">
        <v>7.1</v>
      </c>
      <c r="Q87" s="26">
        <v>8.1</v>
      </c>
      <c r="R87" s="26">
        <v>8.2</v>
      </c>
      <c r="S87" s="26">
        <v>8.2</v>
      </c>
      <c r="T87" s="26">
        <v>9</v>
      </c>
      <c r="U87" s="26">
        <v>0</v>
      </c>
      <c r="V87" s="26">
        <v>0</v>
      </c>
      <c r="W87" s="26">
        <v>0</v>
      </c>
      <c r="X87" s="26">
        <v>0.1</v>
      </c>
      <c r="Y87" s="26">
        <v>0.5</v>
      </c>
      <c r="Z87" s="26">
        <v>0.8</v>
      </c>
      <c r="AA87" s="27">
        <v>148552</v>
      </c>
      <c r="AB87" s="27">
        <v>182812</v>
      </c>
      <c r="AC87" s="27">
        <v>202525</v>
      </c>
      <c r="AD87" s="27">
        <v>245650</v>
      </c>
      <c r="AE87" s="27">
        <v>377221</v>
      </c>
      <c r="AF87" s="27">
        <v>503685</v>
      </c>
      <c r="AG87" s="28">
        <v>750</v>
      </c>
      <c r="AH87" s="28">
        <v>1000</v>
      </c>
      <c r="AI87" s="28">
        <v>915</v>
      </c>
      <c r="AJ87" s="28">
        <v>1485</v>
      </c>
      <c r="AK87" s="28">
        <v>1718</v>
      </c>
      <c r="AL87" s="28">
        <v>1955</v>
      </c>
    </row>
    <row r="88" spans="1:38" ht="12.75" customHeight="1">
      <c r="A88" s="60" t="s">
        <v>724</v>
      </c>
      <c r="B88" s="2" t="s">
        <v>9</v>
      </c>
      <c r="C88" s="5">
        <v>25600</v>
      </c>
      <c r="D88" s="5">
        <v>26200</v>
      </c>
      <c r="E88" s="5">
        <v>26200</v>
      </c>
      <c r="F88" s="5">
        <v>25300</v>
      </c>
      <c r="G88" s="5"/>
      <c r="H88" s="5"/>
      <c r="I88" s="5">
        <v>13500</v>
      </c>
      <c r="J88" s="5">
        <v>16000</v>
      </c>
      <c r="K88" s="5">
        <v>16700</v>
      </c>
      <c r="L88" s="5">
        <v>19900</v>
      </c>
      <c r="M88" s="5"/>
      <c r="N88" s="5">
        <v>32200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7">
        <v>2169</v>
      </c>
      <c r="AB88" s="27">
        <v>2587</v>
      </c>
      <c r="AC88" s="27">
        <v>2552</v>
      </c>
      <c r="AD88" s="27">
        <v>2069</v>
      </c>
      <c r="AE88" s="27">
        <v>1381</v>
      </c>
      <c r="AF88" s="27">
        <v>5968</v>
      </c>
      <c r="AG88" s="28">
        <v>12</v>
      </c>
      <c r="AH88" s="28">
        <v>18</v>
      </c>
      <c r="AI88" s="28">
        <v>20</v>
      </c>
      <c r="AJ88" s="28">
        <v>25</v>
      </c>
      <c r="AK88" s="28">
        <v>31</v>
      </c>
      <c r="AL88" s="28">
        <v>38</v>
      </c>
    </row>
    <row r="89" spans="1:38" ht="12.75" customHeight="1">
      <c r="A89" s="60" t="s">
        <v>1121</v>
      </c>
      <c r="B89" s="2" t="s">
        <v>9</v>
      </c>
      <c r="C89" s="5">
        <v>29400</v>
      </c>
      <c r="D89" s="5">
        <v>31400</v>
      </c>
      <c r="E89" s="5">
        <v>32800</v>
      </c>
      <c r="F89" s="5">
        <v>33500</v>
      </c>
      <c r="G89" s="5">
        <v>32600</v>
      </c>
      <c r="H89" s="5">
        <v>32700</v>
      </c>
      <c r="I89" s="5">
        <v>2000</v>
      </c>
      <c r="J89" s="5">
        <v>4300</v>
      </c>
      <c r="K89" s="5">
        <v>6400</v>
      </c>
      <c r="L89" s="5">
        <v>7600</v>
      </c>
      <c r="M89" s="5">
        <v>42300</v>
      </c>
      <c r="N89" s="5">
        <v>43300</v>
      </c>
      <c r="O89" s="26">
        <v>11.8</v>
      </c>
      <c r="P89" s="26">
        <v>12.7</v>
      </c>
      <c r="Q89" s="26">
        <v>13</v>
      </c>
      <c r="R89" s="26">
        <v>13.2</v>
      </c>
      <c r="S89" s="26">
        <v>13.4</v>
      </c>
      <c r="T89" s="26">
        <v>15.5</v>
      </c>
      <c r="U89" s="26"/>
      <c r="V89" s="26"/>
      <c r="W89" s="26">
        <v>0.5</v>
      </c>
      <c r="X89" s="26"/>
      <c r="Y89" s="26"/>
      <c r="Z89" s="26"/>
      <c r="AA89" s="27">
        <v>3</v>
      </c>
      <c r="AB89" s="27">
        <v>12</v>
      </c>
      <c r="AC89" s="27">
        <v>14</v>
      </c>
      <c r="AD89" s="27">
        <v>18</v>
      </c>
      <c r="AE89" s="27">
        <v>18</v>
      </c>
      <c r="AF89" s="27">
        <v>17</v>
      </c>
      <c r="AG89" s="28">
        <v>2.5</v>
      </c>
      <c r="AH89" s="28">
        <v>4.1</v>
      </c>
      <c r="AI89" s="28">
        <v>5.2</v>
      </c>
      <c r="AJ89" s="28">
        <v>15</v>
      </c>
      <c r="AK89" s="28">
        <v>19</v>
      </c>
      <c r="AL89" s="28"/>
    </row>
    <row r="90" spans="1:38" ht="12.75" customHeight="1">
      <c r="A90" s="60" t="s">
        <v>1125</v>
      </c>
      <c r="B90" s="2" t="s">
        <v>9</v>
      </c>
      <c r="C90" s="5">
        <v>201000</v>
      </c>
      <c r="D90" s="5">
        <v>204900</v>
      </c>
      <c r="E90" s="5">
        <v>210000</v>
      </c>
      <c r="F90" s="5"/>
      <c r="G90" s="5"/>
      <c r="H90" s="5"/>
      <c r="I90" s="9">
        <v>88100</v>
      </c>
      <c r="J90" s="9">
        <v>169800</v>
      </c>
      <c r="K90" s="9">
        <v>292500</v>
      </c>
      <c r="L90" s="9">
        <v>299100</v>
      </c>
      <c r="M90" s="9">
        <v>289400</v>
      </c>
      <c r="N90" s="9">
        <v>314700</v>
      </c>
      <c r="O90" s="30">
        <v>18.9</v>
      </c>
      <c r="P90" s="30"/>
      <c r="Q90" s="30">
        <v>21.7</v>
      </c>
      <c r="R90" s="30"/>
      <c r="S90" s="30">
        <v>20.5</v>
      </c>
      <c r="T90" s="30">
        <v>20.3</v>
      </c>
      <c r="U90" s="30"/>
      <c r="V90" s="30"/>
      <c r="W90" s="30"/>
      <c r="X90" s="30"/>
      <c r="Y90" s="30"/>
      <c r="Z90" s="30"/>
      <c r="AA90" s="28">
        <v>568</v>
      </c>
      <c r="AB90" s="28">
        <v>461</v>
      </c>
      <c r="AC90" s="28">
        <v>403</v>
      </c>
      <c r="AD90" s="28">
        <v>434</v>
      </c>
      <c r="AE90" s="28">
        <v>419</v>
      </c>
      <c r="AF90" s="28">
        <v>424</v>
      </c>
      <c r="AG90" s="28">
        <v>7</v>
      </c>
      <c r="AH90" s="28">
        <v>25</v>
      </c>
      <c r="AI90" s="28">
        <v>40</v>
      </c>
      <c r="AJ90" s="28">
        <v>50</v>
      </c>
      <c r="AK90" s="28">
        <v>63</v>
      </c>
      <c r="AL90" s="28">
        <v>79</v>
      </c>
    </row>
    <row r="91" spans="1:38" ht="12.75" customHeight="1">
      <c r="A91" s="60" t="s">
        <v>1127</v>
      </c>
      <c r="B91" s="2" t="s">
        <v>8</v>
      </c>
      <c r="C91" s="5">
        <v>77600</v>
      </c>
      <c r="D91" s="5">
        <v>80300</v>
      </c>
      <c r="E91" s="5">
        <v>80000</v>
      </c>
      <c r="F91" s="5">
        <v>76400</v>
      </c>
      <c r="G91" s="5"/>
      <c r="H91" s="5"/>
      <c r="I91" s="5">
        <v>20000</v>
      </c>
      <c r="J91" s="5">
        <v>27200</v>
      </c>
      <c r="K91" s="5">
        <v>32600</v>
      </c>
      <c r="L91" s="10"/>
      <c r="M91" s="10"/>
      <c r="N91" s="5">
        <v>98000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7">
        <v>134</v>
      </c>
      <c r="AB91" s="27">
        <v>148</v>
      </c>
      <c r="AC91" s="27">
        <v>129</v>
      </c>
      <c r="AD91" s="27">
        <v>93</v>
      </c>
      <c r="AE91" s="27">
        <v>102</v>
      </c>
      <c r="AF91" s="27">
        <v>85</v>
      </c>
      <c r="AG91" s="28">
        <v>13</v>
      </c>
      <c r="AH91" s="28">
        <v>25</v>
      </c>
      <c r="AI91" s="28">
        <v>40</v>
      </c>
      <c r="AJ91" s="28">
        <v>50</v>
      </c>
      <c r="AK91" s="28">
        <v>63</v>
      </c>
      <c r="AL91" s="28">
        <v>79</v>
      </c>
    </row>
    <row r="92" spans="1:38" ht="12.75" customHeight="1">
      <c r="A92" s="60" t="s">
        <v>1129</v>
      </c>
      <c r="B92" s="2" t="s">
        <v>9</v>
      </c>
      <c r="C92" s="5">
        <v>610700</v>
      </c>
      <c r="D92" s="5">
        <v>650000</v>
      </c>
      <c r="E92" s="5">
        <v>756000</v>
      </c>
      <c r="F92" s="5">
        <v>846000</v>
      </c>
      <c r="G92" s="5">
        <v>944100</v>
      </c>
      <c r="H92" s="5">
        <v>1132100</v>
      </c>
      <c r="I92" s="5">
        <v>337800</v>
      </c>
      <c r="J92" s="5">
        <v>696600</v>
      </c>
      <c r="K92" s="5">
        <v>1134000</v>
      </c>
      <c r="L92" s="5">
        <v>1577100</v>
      </c>
      <c r="M92" s="5">
        <v>2034800</v>
      </c>
      <c r="N92" s="5">
        <v>3168300</v>
      </c>
      <c r="O92" s="26">
        <v>1</v>
      </c>
      <c r="P92" s="26">
        <v>1.1</v>
      </c>
      <c r="Q92" s="26">
        <v>1.3</v>
      </c>
      <c r="R92" s="26">
        <v>1.4</v>
      </c>
      <c r="S92" s="26">
        <v>1.6</v>
      </c>
      <c r="T92" s="26">
        <v>1.8</v>
      </c>
      <c r="U92" s="26"/>
      <c r="V92" s="26"/>
      <c r="W92" s="26"/>
      <c r="X92" s="26"/>
      <c r="Y92" s="26"/>
      <c r="Z92" s="26"/>
      <c r="AA92" s="27">
        <v>5603</v>
      </c>
      <c r="AB92" s="27">
        <v>6630</v>
      </c>
      <c r="AC92" s="27">
        <v>9789</v>
      </c>
      <c r="AD92" s="27">
        <v>20360</v>
      </c>
      <c r="AE92" s="27">
        <v>23768</v>
      </c>
      <c r="AF92" s="27">
        <v>44535</v>
      </c>
      <c r="AG92" s="28">
        <v>65</v>
      </c>
      <c r="AH92" s="28">
        <v>80</v>
      </c>
      <c r="AI92" s="28">
        <v>200</v>
      </c>
      <c r="AJ92" s="28">
        <v>400</v>
      </c>
      <c r="AK92" s="28">
        <v>550</v>
      </c>
      <c r="AL92" s="28">
        <v>756</v>
      </c>
    </row>
    <row r="93" spans="1:38" ht="12.75" customHeight="1">
      <c r="A93" s="60" t="s">
        <v>1132</v>
      </c>
      <c r="B93" s="2" t="s">
        <v>7</v>
      </c>
      <c r="C93" s="5">
        <v>21000</v>
      </c>
      <c r="D93" s="5">
        <v>24000</v>
      </c>
      <c r="E93" s="5">
        <v>25500</v>
      </c>
      <c r="F93" s="5">
        <v>26000</v>
      </c>
      <c r="G93" s="5">
        <v>26200</v>
      </c>
      <c r="H93" s="5"/>
      <c r="I93" s="5">
        <v>25200</v>
      </c>
      <c r="J93" s="5">
        <v>42100</v>
      </c>
      <c r="K93" s="5">
        <v>55700</v>
      </c>
      <c r="L93" s="5">
        <v>90800</v>
      </c>
      <c r="M93" s="5">
        <v>111500</v>
      </c>
      <c r="N93" s="5">
        <v>154900</v>
      </c>
      <c r="O93" s="26">
        <v>0.3</v>
      </c>
      <c r="P93" s="26">
        <v>0.4</v>
      </c>
      <c r="Q93" s="26">
        <v>0.4</v>
      </c>
      <c r="R93" s="26">
        <v>0.6</v>
      </c>
      <c r="S93" s="26">
        <v>0.6</v>
      </c>
      <c r="T93" s="26">
        <v>0.6</v>
      </c>
      <c r="U93" s="26"/>
      <c r="V93" s="26"/>
      <c r="W93" s="26"/>
      <c r="X93" s="26"/>
      <c r="Y93" s="26"/>
      <c r="Z93" s="26"/>
      <c r="AA93" s="27">
        <v>52</v>
      </c>
      <c r="AB93" s="27">
        <v>85</v>
      </c>
      <c r="AC93" s="27">
        <v>135</v>
      </c>
      <c r="AD93" s="27">
        <v>134</v>
      </c>
      <c r="AE93" s="27">
        <v>140</v>
      </c>
      <c r="AF93" s="27">
        <v>159</v>
      </c>
      <c r="AG93" s="28">
        <v>5</v>
      </c>
      <c r="AH93" s="28">
        <v>8</v>
      </c>
      <c r="AI93" s="28">
        <v>15</v>
      </c>
      <c r="AJ93" s="28">
        <v>35</v>
      </c>
      <c r="AK93" s="28">
        <v>40</v>
      </c>
      <c r="AL93" s="28">
        <v>46</v>
      </c>
    </row>
    <row r="94" spans="1:38" ht="12.75" customHeight="1">
      <c r="A94" s="60" t="s">
        <v>1134</v>
      </c>
      <c r="B94" s="2" t="s">
        <v>7</v>
      </c>
      <c r="C94" s="10">
        <v>6000</v>
      </c>
      <c r="D94" s="5">
        <v>11100</v>
      </c>
      <c r="E94" s="5">
        <v>12000</v>
      </c>
      <c r="F94" s="5">
        <v>11200</v>
      </c>
      <c r="G94" s="5">
        <v>10600</v>
      </c>
      <c r="H94" s="5"/>
      <c r="I94" s="6"/>
      <c r="J94" s="6"/>
      <c r="K94" s="6"/>
      <c r="L94" s="6"/>
      <c r="M94" s="6">
        <v>1300</v>
      </c>
      <c r="N94" s="6">
        <v>41700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7">
        <v>24</v>
      </c>
      <c r="AB94" s="27">
        <v>77</v>
      </c>
      <c r="AC94" s="27">
        <v>55</v>
      </c>
      <c r="AD94" s="27">
        <v>90</v>
      </c>
      <c r="AE94" s="27">
        <v>88</v>
      </c>
      <c r="AF94" s="27">
        <v>89</v>
      </c>
      <c r="AG94" s="28">
        <v>1.5</v>
      </c>
      <c r="AH94" s="28">
        <v>3</v>
      </c>
      <c r="AI94" s="28">
        <v>4</v>
      </c>
      <c r="AJ94" s="28">
        <v>14</v>
      </c>
      <c r="AK94" s="28">
        <v>19</v>
      </c>
      <c r="AL94" s="28">
        <v>26</v>
      </c>
    </row>
    <row r="95" spans="1:38" ht="12.75" customHeight="1">
      <c r="A95" s="60" t="s">
        <v>1136</v>
      </c>
      <c r="B95" s="2" t="s">
        <v>6</v>
      </c>
      <c r="C95" s="5">
        <v>64000</v>
      </c>
      <c r="D95" s="5">
        <v>68400</v>
      </c>
      <c r="E95" s="5">
        <v>79900</v>
      </c>
      <c r="F95" s="5">
        <v>80400</v>
      </c>
      <c r="G95" s="5">
        <v>92300</v>
      </c>
      <c r="H95" s="5">
        <v>102700</v>
      </c>
      <c r="I95" s="5">
        <v>2800</v>
      </c>
      <c r="J95" s="5">
        <v>39800</v>
      </c>
      <c r="K95" s="5">
        <v>75300</v>
      </c>
      <c r="L95" s="5">
        <v>87300</v>
      </c>
      <c r="M95" s="5">
        <v>80100</v>
      </c>
      <c r="N95" s="5">
        <v>104600</v>
      </c>
      <c r="O95" s="26">
        <v>2.5</v>
      </c>
      <c r="P95" s="26">
        <v>2.6</v>
      </c>
      <c r="Q95" s="26">
        <v>2.6</v>
      </c>
      <c r="R95" s="26">
        <v>2.7</v>
      </c>
      <c r="S95" s="26">
        <v>2.9</v>
      </c>
      <c r="T95" s="26">
        <v>3.5</v>
      </c>
      <c r="U95" s="26"/>
      <c r="V95" s="26"/>
      <c r="W95" s="26"/>
      <c r="X95" s="26"/>
      <c r="Y95" s="26"/>
      <c r="Z95" s="26"/>
      <c r="AA95" s="27">
        <v>59</v>
      </c>
      <c r="AB95" s="27">
        <v>55</v>
      </c>
      <c r="AC95" s="27">
        <v>63</v>
      </c>
      <c r="AD95" s="27">
        <v>613</v>
      </c>
      <c r="AE95" s="27">
        <v>744</v>
      </c>
      <c r="AF95" s="27">
        <v>946</v>
      </c>
      <c r="AG95" s="28">
        <v>28</v>
      </c>
      <c r="AH95" s="28">
        <v>52</v>
      </c>
      <c r="AI95" s="28">
        <v>95</v>
      </c>
      <c r="AJ95" s="28">
        <v>125</v>
      </c>
      <c r="AK95" s="28">
        <v>140</v>
      </c>
      <c r="AL95" s="28">
        <v>145</v>
      </c>
    </row>
    <row r="96" spans="1:38" ht="12.75" customHeight="1">
      <c r="A96" s="60" t="s">
        <v>1139</v>
      </c>
      <c r="B96" s="2" t="s">
        <v>9</v>
      </c>
      <c r="C96" s="5">
        <v>70000</v>
      </c>
      <c r="D96" s="5">
        <v>72500</v>
      </c>
      <c r="E96" s="5">
        <v>80000</v>
      </c>
      <c r="F96" s="5">
        <v>130000</v>
      </c>
      <c r="G96" s="5">
        <v>140000</v>
      </c>
      <c r="H96" s="5">
        <v>140000</v>
      </c>
      <c r="I96" s="6">
        <v>25000</v>
      </c>
      <c r="J96" s="6">
        <v>55000</v>
      </c>
      <c r="K96" s="6">
        <v>91500</v>
      </c>
      <c r="L96" s="6">
        <v>140000</v>
      </c>
      <c r="M96" s="6">
        <v>320000</v>
      </c>
      <c r="N96" s="6">
        <v>400000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7">
        <v>1</v>
      </c>
      <c r="AB96" s="27"/>
      <c r="AC96" s="27"/>
      <c r="AD96" s="27"/>
      <c r="AE96" s="27"/>
      <c r="AF96" s="27">
        <v>5</v>
      </c>
      <c r="AG96" s="28">
        <v>6</v>
      </c>
      <c r="AH96" s="28">
        <v>20</v>
      </c>
      <c r="AI96" s="28">
        <v>30</v>
      </c>
      <c r="AJ96" s="28">
        <v>80</v>
      </c>
      <c r="AK96" s="28">
        <v>150</v>
      </c>
      <c r="AL96" s="28">
        <v>500</v>
      </c>
    </row>
    <row r="97" spans="1:38" ht="12.75" customHeight="1">
      <c r="A97" s="60" t="s">
        <v>725</v>
      </c>
      <c r="B97" s="2" t="s">
        <v>700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28">
        <v>539</v>
      </c>
      <c r="AB97" s="28">
        <v>522</v>
      </c>
      <c r="AC97" s="28">
        <v>503</v>
      </c>
      <c r="AD97" s="28">
        <v>375</v>
      </c>
      <c r="AE97" s="28">
        <v>439</v>
      </c>
      <c r="AF97" s="28">
        <v>400</v>
      </c>
      <c r="AG97" s="28"/>
      <c r="AH97" s="28"/>
      <c r="AI97" s="28"/>
      <c r="AJ97" s="28"/>
      <c r="AK97" s="28"/>
      <c r="AL97" s="28"/>
    </row>
    <row r="98" spans="1:38" ht="12.75" customHeight="1">
      <c r="A98" s="60" t="s">
        <v>831</v>
      </c>
      <c r="B98" s="2" t="s">
        <v>5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28">
        <v>19</v>
      </c>
      <c r="AB98" s="28">
        <v>19</v>
      </c>
      <c r="AC98" s="28">
        <v>20</v>
      </c>
      <c r="AD98" s="28">
        <v>34</v>
      </c>
      <c r="AE98" s="28">
        <v>36</v>
      </c>
      <c r="AF98" s="28">
        <v>38</v>
      </c>
      <c r="AG98" s="28"/>
      <c r="AH98" s="28"/>
      <c r="AI98" s="28"/>
      <c r="AJ98" s="28"/>
      <c r="AK98" s="28"/>
      <c r="AL98" s="28"/>
    </row>
    <row r="99" spans="1:38" ht="12.75" customHeight="1">
      <c r="A99" s="60" t="s">
        <v>1142</v>
      </c>
      <c r="B99" s="2" t="s">
        <v>9</v>
      </c>
      <c r="C99" s="5">
        <v>279200</v>
      </c>
      <c r="D99" s="5">
        <v>298700</v>
      </c>
      <c r="E99" s="5">
        <v>309700</v>
      </c>
      <c r="F99" s="5">
        <v>322500</v>
      </c>
      <c r="G99" s="5">
        <v>334400</v>
      </c>
      <c r="H99" s="5">
        <v>390100</v>
      </c>
      <c r="I99" s="5">
        <v>78600</v>
      </c>
      <c r="J99" s="5">
        <v>155300</v>
      </c>
      <c r="K99" s="5">
        <v>237600</v>
      </c>
      <c r="L99" s="5">
        <v>326500</v>
      </c>
      <c r="M99" s="5">
        <v>379400</v>
      </c>
      <c r="N99" s="5">
        <v>707200</v>
      </c>
      <c r="O99" s="26">
        <v>1</v>
      </c>
      <c r="P99" s="26">
        <v>1.1</v>
      </c>
      <c r="Q99" s="26">
        <v>1.2</v>
      </c>
      <c r="R99" s="26">
        <v>1.4</v>
      </c>
      <c r="S99" s="26">
        <v>1.5</v>
      </c>
      <c r="T99" s="26">
        <v>1.6</v>
      </c>
      <c r="U99" s="26"/>
      <c r="V99" s="26"/>
      <c r="W99" s="26"/>
      <c r="X99" s="26"/>
      <c r="Y99" s="26"/>
      <c r="Z99" s="26"/>
      <c r="AA99" s="27">
        <v>128</v>
      </c>
      <c r="AB99" s="27">
        <v>322</v>
      </c>
      <c r="AC99" s="27">
        <v>160</v>
      </c>
      <c r="AD99" s="27">
        <v>1944</v>
      </c>
      <c r="AE99" s="27">
        <v>4897</v>
      </c>
      <c r="AF99" s="27">
        <v>4178</v>
      </c>
      <c r="AG99" s="28">
        <v>35</v>
      </c>
      <c r="AH99" s="28">
        <v>55</v>
      </c>
      <c r="AI99" s="28">
        <v>90</v>
      </c>
      <c r="AJ99" s="28">
        <v>169</v>
      </c>
      <c r="AK99" s="28">
        <v>186</v>
      </c>
      <c r="AL99" s="28">
        <v>222</v>
      </c>
    </row>
    <row r="100" spans="1:38" ht="12.75" customHeight="1">
      <c r="A100" s="60" t="s">
        <v>726</v>
      </c>
      <c r="B100" s="2" t="s">
        <v>4</v>
      </c>
      <c r="C100" s="5">
        <v>3868800</v>
      </c>
      <c r="D100" s="5">
        <v>3925800</v>
      </c>
      <c r="E100" s="5">
        <v>3898000</v>
      </c>
      <c r="F100" s="5">
        <v>3831800</v>
      </c>
      <c r="G100" s="5">
        <v>3806400</v>
      </c>
      <c r="H100" s="5">
        <v>3763300</v>
      </c>
      <c r="I100" s="5">
        <v>4275000</v>
      </c>
      <c r="J100" s="5">
        <v>5447300</v>
      </c>
      <c r="K100" s="5">
        <v>5701700</v>
      </c>
      <c r="L100" s="5">
        <v>6395700</v>
      </c>
      <c r="M100" s="5">
        <v>7439200</v>
      </c>
      <c r="N100" s="5">
        <v>8214000</v>
      </c>
      <c r="O100" s="26">
        <v>29.8</v>
      </c>
      <c r="P100" s="26">
        <v>34.7</v>
      </c>
      <c r="Q100" s="26">
        <v>38.5</v>
      </c>
      <c r="R100" s="26">
        <v>42.2</v>
      </c>
      <c r="S100" s="26">
        <v>55.5</v>
      </c>
      <c r="T100" s="26">
        <v>60.5</v>
      </c>
      <c r="U100" s="26"/>
      <c r="V100" s="26"/>
      <c r="W100" s="26">
        <v>14.6</v>
      </c>
      <c r="X100" s="26">
        <v>18</v>
      </c>
      <c r="Y100" s="26">
        <v>22</v>
      </c>
      <c r="Z100" s="26"/>
      <c r="AA100" s="27">
        <v>228979</v>
      </c>
      <c r="AB100" s="27">
        <v>387672</v>
      </c>
      <c r="AC100" s="27">
        <v>398151</v>
      </c>
      <c r="AD100" s="27">
        <v>591993</v>
      </c>
      <c r="AE100" s="27">
        <v>856244</v>
      </c>
      <c r="AF100" s="27">
        <v>800794</v>
      </c>
      <c r="AG100" s="28">
        <v>1400</v>
      </c>
      <c r="AH100" s="28">
        <v>1855</v>
      </c>
      <c r="AI100" s="28">
        <v>2601</v>
      </c>
      <c r="AJ100" s="28">
        <v>2919</v>
      </c>
      <c r="AK100" s="28">
        <v>3213</v>
      </c>
      <c r="AL100" s="28">
        <v>3480</v>
      </c>
    </row>
    <row r="101" spans="1:38" ht="12.75" customHeight="1">
      <c r="A101" s="60" t="s">
        <v>826</v>
      </c>
      <c r="B101" s="2" t="s">
        <v>5</v>
      </c>
      <c r="C101" s="5">
        <v>3725800</v>
      </c>
      <c r="D101" s="5">
        <v>3801500</v>
      </c>
      <c r="E101" s="5">
        <v>3745600</v>
      </c>
      <c r="F101" s="5">
        <v>3670100</v>
      </c>
      <c r="G101" s="5">
        <v>3602900</v>
      </c>
      <c r="H101" s="5">
        <v>3577300</v>
      </c>
      <c r="I101" s="5">
        <v>1628200</v>
      </c>
      <c r="J101" s="5">
        <v>3076300</v>
      </c>
      <c r="K101" s="5">
        <v>4967400</v>
      </c>
      <c r="L101" s="5">
        <v>6886100</v>
      </c>
      <c r="M101" s="5">
        <v>7944600</v>
      </c>
      <c r="N101" s="5">
        <v>8727200</v>
      </c>
      <c r="O101" s="26">
        <v>7.5</v>
      </c>
      <c r="P101" s="26">
        <v>8.5</v>
      </c>
      <c r="Q101" s="26">
        <v>10</v>
      </c>
      <c r="R101" s="26">
        <v>10.8</v>
      </c>
      <c r="S101" s="26">
        <v>12.6</v>
      </c>
      <c r="T101" s="26">
        <v>14.6</v>
      </c>
      <c r="U101" s="26">
        <v>0</v>
      </c>
      <c r="V101" s="26">
        <v>0.3</v>
      </c>
      <c r="W101" s="26">
        <v>1.1</v>
      </c>
      <c r="X101" s="26">
        <v>2.8</v>
      </c>
      <c r="Y101" s="26">
        <v>3.6</v>
      </c>
      <c r="Z101" s="26">
        <v>4.5</v>
      </c>
      <c r="AA101" s="27">
        <v>158732</v>
      </c>
      <c r="AB101" s="27">
        <v>210804</v>
      </c>
      <c r="AC101" s="27">
        <v>254462</v>
      </c>
      <c r="AD101" s="27">
        <v>313576</v>
      </c>
      <c r="AE101" s="27">
        <v>611887</v>
      </c>
      <c r="AF101" s="27">
        <v>894800</v>
      </c>
      <c r="AG101" s="28">
        <v>600</v>
      </c>
      <c r="AH101" s="28">
        <v>715</v>
      </c>
      <c r="AI101" s="28">
        <v>1480</v>
      </c>
      <c r="AJ101" s="28">
        <v>1600</v>
      </c>
      <c r="AK101" s="28">
        <v>2400</v>
      </c>
      <c r="AL101" s="28">
        <v>2700</v>
      </c>
    </row>
    <row r="102" spans="1:38" ht="12.75" customHeight="1">
      <c r="A102" s="60" t="s">
        <v>751</v>
      </c>
      <c r="B102" s="2" t="s">
        <v>5</v>
      </c>
      <c r="C102" s="5">
        <v>188800</v>
      </c>
      <c r="D102" s="5">
        <v>159000</v>
      </c>
      <c r="E102" s="5">
        <v>196500</v>
      </c>
      <c r="F102" s="5">
        <v>188000</v>
      </c>
      <c r="G102" s="5">
        <v>192600</v>
      </c>
      <c r="H102" s="5">
        <v>190500</v>
      </c>
      <c r="I102" s="5">
        <v>172600</v>
      </c>
      <c r="J102" s="5">
        <v>214900</v>
      </c>
      <c r="K102" s="5">
        <v>248100</v>
      </c>
      <c r="L102" s="5">
        <v>260400</v>
      </c>
      <c r="M102" s="5">
        <v>279700</v>
      </c>
      <c r="N102" s="5">
        <v>290100</v>
      </c>
      <c r="O102" s="26">
        <v>35.9</v>
      </c>
      <c r="P102" s="26">
        <v>39.2</v>
      </c>
      <c r="Q102" s="26">
        <v>41.8</v>
      </c>
      <c r="R102" s="26">
        <v>45.1</v>
      </c>
      <c r="S102" s="26">
        <v>46.4</v>
      </c>
      <c r="T102" s="26">
        <v>47.1</v>
      </c>
      <c r="U102" s="26">
        <v>0.7</v>
      </c>
      <c r="V102" s="26">
        <v>3.7</v>
      </c>
      <c r="W102" s="26">
        <v>8.6</v>
      </c>
      <c r="X102" s="26">
        <v>14.5</v>
      </c>
      <c r="Y102" s="26">
        <v>18.8</v>
      </c>
      <c r="Z102" s="26"/>
      <c r="AA102" s="27">
        <v>44040</v>
      </c>
      <c r="AB102" s="27">
        <v>61682</v>
      </c>
      <c r="AC102" s="27">
        <v>68282</v>
      </c>
      <c r="AD102" s="27">
        <v>106296</v>
      </c>
      <c r="AE102" s="27">
        <v>144636</v>
      </c>
      <c r="AF102" s="27">
        <v>191528</v>
      </c>
      <c r="AG102" s="28">
        <v>150</v>
      </c>
      <c r="AH102" s="28">
        <v>168</v>
      </c>
      <c r="AI102" s="28">
        <v>172</v>
      </c>
      <c r="AJ102" s="28">
        <v>187</v>
      </c>
      <c r="AK102" s="28">
        <v>195</v>
      </c>
      <c r="AL102" s="28">
        <v>226</v>
      </c>
    </row>
    <row r="103" spans="1:38" ht="12.75" customHeight="1">
      <c r="A103" s="60" t="s">
        <v>748</v>
      </c>
      <c r="B103" s="2" t="s">
        <v>4</v>
      </c>
      <c r="C103" s="5">
        <v>26511300</v>
      </c>
      <c r="D103" s="5">
        <v>32436100</v>
      </c>
      <c r="E103" s="5">
        <v>34732100</v>
      </c>
      <c r="F103" s="5">
        <v>41420000</v>
      </c>
      <c r="G103" s="5">
        <v>42000000</v>
      </c>
      <c r="H103" s="5">
        <v>43960000</v>
      </c>
      <c r="I103" s="5">
        <v>1884300</v>
      </c>
      <c r="J103" s="5">
        <v>3577100</v>
      </c>
      <c r="K103" s="5">
        <v>5725200</v>
      </c>
      <c r="L103" s="5">
        <v>12687600</v>
      </c>
      <c r="M103" s="5">
        <v>26154400</v>
      </c>
      <c r="N103" s="5">
        <v>47300000</v>
      </c>
      <c r="O103" s="26">
        <v>0.3</v>
      </c>
      <c r="P103" s="26">
        <v>0.5</v>
      </c>
      <c r="Q103" s="26">
        <v>0.6</v>
      </c>
      <c r="R103" s="26">
        <v>0.7</v>
      </c>
      <c r="S103" s="26">
        <v>0.9</v>
      </c>
      <c r="T103" s="26">
        <v>1.2</v>
      </c>
      <c r="U103" s="26"/>
      <c r="V103" s="26"/>
      <c r="W103" s="26">
        <v>0</v>
      </c>
      <c r="X103" s="26"/>
      <c r="Y103" s="26"/>
      <c r="Z103" s="26"/>
      <c r="AA103" s="27">
        <v>35810</v>
      </c>
      <c r="AB103" s="27">
        <v>82979</v>
      </c>
      <c r="AC103" s="27">
        <v>78595</v>
      </c>
      <c r="AD103" s="27">
        <v>86871</v>
      </c>
      <c r="AE103" s="27">
        <v>276293</v>
      </c>
      <c r="AF103" s="27">
        <v>838139</v>
      </c>
      <c r="AG103" s="28">
        <v>2800</v>
      </c>
      <c r="AH103" s="28">
        <v>5500</v>
      </c>
      <c r="AI103" s="28">
        <v>7000</v>
      </c>
      <c r="AJ103" s="28">
        <v>16580</v>
      </c>
      <c r="AK103" s="28">
        <v>18481</v>
      </c>
      <c r="AL103" s="28">
        <v>35000</v>
      </c>
    </row>
    <row r="104" spans="1:38" ht="12.75" customHeight="1">
      <c r="A104" s="60" t="s">
        <v>1146</v>
      </c>
      <c r="B104" s="2" t="s">
        <v>4</v>
      </c>
      <c r="C104" s="5">
        <v>6080200</v>
      </c>
      <c r="D104" s="5">
        <v>6662600</v>
      </c>
      <c r="E104" s="5">
        <v>7949300</v>
      </c>
      <c r="F104" s="5">
        <v>7750000</v>
      </c>
      <c r="G104" s="5">
        <v>8477000</v>
      </c>
      <c r="H104" s="5">
        <v>9990000</v>
      </c>
      <c r="I104" s="5">
        <v>2221000</v>
      </c>
      <c r="J104" s="5">
        <v>3669300</v>
      </c>
      <c r="K104" s="5">
        <v>5303000</v>
      </c>
      <c r="L104" s="5">
        <v>11700000</v>
      </c>
      <c r="M104" s="5">
        <v>18800000</v>
      </c>
      <c r="N104" s="5">
        <v>30000000</v>
      </c>
      <c r="O104" s="26">
        <v>0.9</v>
      </c>
      <c r="P104" s="26">
        <v>1</v>
      </c>
      <c r="Q104" s="26">
        <v>1.1</v>
      </c>
      <c r="R104" s="26">
        <v>1.2</v>
      </c>
      <c r="S104" s="26">
        <v>1.3</v>
      </c>
      <c r="T104" s="26">
        <v>1.4</v>
      </c>
      <c r="U104" s="26"/>
      <c r="V104" s="26"/>
      <c r="W104" s="26">
        <v>0</v>
      </c>
      <c r="X104" s="26"/>
      <c r="Y104" s="26"/>
      <c r="Z104" s="26"/>
      <c r="AA104" s="27">
        <v>26727</v>
      </c>
      <c r="AB104" s="27">
        <v>45660</v>
      </c>
      <c r="AC104" s="27">
        <v>61279</v>
      </c>
      <c r="AD104" s="27">
        <v>62036</v>
      </c>
      <c r="AE104" s="27">
        <v>130600</v>
      </c>
      <c r="AF104" s="27">
        <v>154568</v>
      </c>
      <c r="AG104" s="28">
        <v>900</v>
      </c>
      <c r="AH104" s="28">
        <v>1900</v>
      </c>
      <c r="AI104" s="28">
        <v>4200</v>
      </c>
      <c r="AJ104" s="28">
        <v>4500</v>
      </c>
      <c r="AK104" s="28">
        <v>8080</v>
      </c>
      <c r="AL104" s="28">
        <v>14508</v>
      </c>
    </row>
    <row r="105" spans="1:38" ht="12.75" customHeight="1">
      <c r="A105" s="60" t="s">
        <v>1150</v>
      </c>
      <c r="B105" s="2" t="s">
        <v>4</v>
      </c>
      <c r="C105" s="5">
        <v>8371200</v>
      </c>
      <c r="D105" s="5">
        <v>9486300</v>
      </c>
      <c r="E105" s="5">
        <v>10005500</v>
      </c>
      <c r="F105" s="5">
        <v>12200200</v>
      </c>
      <c r="G105" s="5">
        <v>14571100</v>
      </c>
      <c r="H105" s="5"/>
      <c r="I105" s="5">
        <v>490500</v>
      </c>
      <c r="J105" s="5">
        <v>962600</v>
      </c>
      <c r="K105" s="5">
        <v>1484800</v>
      </c>
      <c r="L105" s="5">
        <v>2187000</v>
      </c>
      <c r="M105" s="5">
        <v>3376500</v>
      </c>
      <c r="N105" s="5">
        <v>4300000</v>
      </c>
      <c r="O105" s="26">
        <v>5.6</v>
      </c>
      <c r="P105" s="26">
        <v>6.3</v>
      </c>
      <c r="Q105" s="26">
        <v>7</v>
      </c>
      <c r="R105" s="26">
        <v>7.5</v>
      </c>
      <c r="S105" s="26">
        <v>9.1</v>
      </c>
      <c r="T105" s="26">
        <v>10.5</v>
      </c>
      <c r="U105" s="26"/>
      <c r="V105" s="26"/>
      <c r="W105" s="26"/>
      <c r="X105" s="26"/>
      <c r="Y105" s="26"/>
      <c r="Z105" s="26"/>
      <c r="AA105" s="27">
        <v>724</v>
      </c>
      <c r="AB105" s="27">
        <v>848</v>
      </c>
      <c r="AC105" s="27">
        <v>429</v>
      </c>
      <c r="AD105" s="27">
        <v>496</v>
      </c>
      <c r="AE105" s="27">
        <v>1147</v>
      </c>
      <c r="AF105" s="27">
        <v>1127</v>
      </c>
      <c r="AG105" s="28">
        <v>250</v>
      </c>
      <c r="AH105" s="28">
        <v>625</v>
      </c>
      <c r="AI105" s="28">
        <v>1005</v>
      </c>
      <c r="AJ105" s="28">
        <v>3168</v>
      </c>
      <c r="AK105" s="28">
        <v>4800</v>
      </c>
      <c r="AL105" s="28">
        <v>5500</v>
      </c>
    </row>
    <row r="106" spans="1:38" ht="12.75" customHeight="1">
      <c r="A106" s="60" t="s">
        <v>749</v>
      </c>
      <c r="B106" s="2" t="s">
        <v>4</v>
      </c>
      <c r="C106" s="5">
        <v>675000</v>
      </c>
      <c r="D106" s="5">
        <v>675000</v>
      </c>
      <c r="E106" s="5">
        <v>675000</v>
      </c>
      <c r="F106" s="5">
        <v>675000</v>
      </c>
      <c r="G106" s="5">
        <v>1183300</v>
      </c>
      <c r="H106" s="5">
        <v>1034200</v>
      </c>
      <c r="I106" s="6"/>
      <c r="J106" s="6"/>
      <c r="K106" s="6"/>
      <c r="L106" s="6">
        <v>20000</v>
      </c>
      <c r="M106" s="6">
        <v>80000</v>
      </c>
      <c r="N106" s="6">
        <v>574000</v>
      </c>
      <c r="O106" s="26"/>
      <c r="P106" s="26"/>
      <c r="Q106" s="26"/>
      <c r="R106" s="26">
        <v>0.8</v>
      </c>
      <c r="S106" s="26"/>
      <c r="T106" s="26"/>
      <c r="U106" s="26"/>
      <c r="V106" s="26"/>
      <c r="W106" s="26"/>
      <c r="X106" s="26"/>
      <c r="Y106" s="26"/>
      <c r="Z106" s="26"/>
      <c r="AA106" s="27">
        <v>1</v>
      </c>
      <c r="AB106" s="27"/>
      <c r="AC106" s="27">
        <v>5</v>
      </c>
      <c r="AD106" s="27">
        <v>1</v>
      </c>
      <c r="AE106" s="27">
        <v>4</v>
      </c>
      <c r="AF106" s="27">
        <v>4</v>
      </c>
      <c r="AG106" s="28"/>
      <c r="AH106" s="28"/>
      <c r="AI106" s="28">
        <v>13</v>
      </c>
      <c r="AJ106" s="28">
        <v>25</v>
      </c>
      <c r="AK106" s="28">
        <v>30</v>
      </c>
      <c r="AL106" s="28">
        <v>36</v>
      </c>
    </row>
    <row r="107" spans="1:38" ht="12.75" customHeight="1">
      <c r="A107" s="60" t="s">
        <v>750</v>
      </c>
      <c r="B107" s="2" t="s">
        <v>5</v>
      </c>
      <c r="C107" s="5">
        <v>1737000</v>
      </c>
      <c r="D107" s="5">
        <v>1590000</v>
      </c>
      <c r="E107" s="5">
        <v>1860000</v>
      </c>
      <c r="F107" s="5">
        <v>1975000</v>
      </c>
      <c r="G107" s="5">
        <v>1955000</v>
      </c>
      <c r="H107" s="5">
        <v>2019100</v>
      </c>
      <c r="I107" s="5">
        <v>1655000</v>
      </c>
      <c r="J107" s="5">
        <v>2398000</v>
      </c>
      <c r="K107" s="5">
        <v>2800000</v>
      </c>
      <c r="L107" s="5">
        <v>3000000</v>
      </c>
      <c r="M107" s="5">
        <v>3500000</v>
      </c>
      <c r="N107" s="5">
        <v>3780000</v>
      </c>
      <c r="O107" s="26">
        <v>31.9</v>
      </c>
      <c r="P107" s="26">
        <v>36.5</v>
      </c>
      <c r="Q107" s="26">
        <v>39.1</v>
      </c>
      <c r="R107" s="26">
        <v>42.1</v>
      </c>
      <c r="S107" s="26">
        <v>45.8</v>
      </c>
      <c r="T107" s="26">
        <v>49.7</v>
      </c>
      <c r="U107" s="26">
        <v>0</v>
      </c>
      <c r="V107" s="26">
        <v>0</v>
      </c>
      <c r="W107" s="26">
        <v>0.2</v>
      </c>
      <c r="X107" s="26">
        <v>0.9</v>
      </c>
      <c r="Y107" s="26">
        <v>3.4</v>
      </c>
      <c r="Z107" s="26">
        <v>4.4</v>
      </c>
      <c r="AA107" s="27">
        <v>88406</v>
      </c>
      <c r="AB107" s="27">
        <v>95381</v>
      </c>
      <c r="AC107" s="27">
        <v>97544</v>
      </c>
      <c r="AD107" s="27">
        <v>111467</v>
      </c>
      <c r="AE107" s="27">
        <v>138833</v>
      </c>
      <c r="AF107" s="27">
        <v>240958</v>
      </c>
      <c r="AG107" s="28">
        <v>410</v>
      </c>
      <c r="AH107" s="28">
        <v>679</v>
      </c>
      <c r="AI107" s="28">
        <v>895</v>
      </c>
      <c r="AJ107" s="28">
        <v>1065</v>
      </c>
      <c r="AK107" s="28">
        <v>1260</v>
      </c>
      <c r="AL107" s="28">
        <v>1198</v>
      </c>
    </row>
    <row r="108" spans="1:38" ht="12.75" customHeight="1">
      <c r="A108" s="60" t="s">
        <v>1155</v>
      </c>
      <c r="B108" s="2" t="s">
        <v>4</v>
      </c>
      <c r="C108" s="5">
        <v>2877000</v>
      </c>
      <c r="D108" s="5">
        <v>2974000</v>
      </c>
      <c r="E108" s="5">
        <v>3033000</v>
      </c>
      <c r="F108" s="5">
        <v>3006000</v>
      </c>
      <c r="G108" s="5">
        <v>3100000</v>
      </c>
      <c r="H108" s="5">
        <v>3000000</v>
      </c>
      <c r="I108" s="5">
        <v>2880000</v>
      </c>
      <c r="J108" s="5">
        <v>4400000</v>
      </c>
      <c r="K108" s="5">
        <v>5260000</v>
      </c>
      <c r="L108" s="5">
        <v>6334000</v>
      </c>
      <c r="M108" s="5">
        <v>6500000</v>
      </c>
      <c r="N108" s="5">
        <v>7222000</v>
      </c>
      <c r="O108" s="26">
        <v>22.3</v>
      </c>
      <c r="P108" s="26">
        <v>25.4</v>
      </c>
      <c r="Q108" s="26">
        <v>24.6</v>
      </c>
      <c r="R108" s="26">
        <v>24.3</v>
      </c>
      <c r="S108" s="26">
        <v>23.9</v>
      </c>
      <c r="T108" s="26">
        <v>73.4</v>
      </c>
      <c r="U108" s="26"/>
      <c r="V108" s="26"/>
      <c r="W108" s="26">
        <v>2</v>
      </c>
      <c r="X108" s="26">
        <v>9.6</v>
      </c>
      <c r="Y108" s="26">
        <v>14</v>
      </c>
      <c r="Z108" s="26"/>
      <c r="AA108" s="27">
        <v>180263</v>
      </c>
      <c r="AB108" s="27">
        <v>223012</v>
      </c>
      <c r="AC108" s="27">
        <v>230167</v>
      </c>
      <c r="AD108" s="27">
        <v>634001</v>
      </c>
      <c r="AE108" s="27">
        <v>1004141</v>
      </c>
      <c r="AF108" s="27">
        <v>1212264</v>
      </c>
      <c r="AG108" s="28">
        <v>800</v>
      </c>
      <c r="AH108" s="28">
        <v>1270</v>
      </c>
      <c r="AI108" s="28">
        <v>1800</v>
      </c>
      <c r="AJ108" s="28">
        <v>2000</v>
      </c>
      <c r="AK108" s="28">
        <v>2500</v>
      </c>
      <c r="AL108" s="28">
        <v>3200</v>
      </c>
    </row>
    <row r="109" spans="1:38" ht="12.75" customHeight="1">
      <c r="A109" s="60" t="s">
        <v>752</v>
      </c>
      <c r="B109" s="2" t="s">
        <v>5</v>
      </c>
      <c r="C109" s="5">
        <v>26506300</v>
      </c>
      <c r="D109" s="5">
        <v>27153000</v>
      </c>
      <c r="E109" s="5">
        <v>27303000</v>
      </c>
      <c r="F109" s="5">
        <v>27142000</v>
      </c>
      <c r="G109" s="5">
        <v>26596000</v>
      </c>
      <c r="H109" s="5">
        <v>25957000</v>
      </c>
      <c r="I109" s="5">
        <v>30296000</v>
      </c>
      <c r="J109" s="5">
        <v>42246000</v>
      </c>
      <c r="K109" s="5">
        <v>51246000</v>
      </c>
      <c r="L109" s="5">
        <v>54200000</v>
      </c>
      <c r="M109" s="5">
        <v>56770000</v>
      </c>
      <c r="N109" s="5">
        <v>62750000</v>
      </c>
      <c r="O109" s="26">
        <f>11000/57343*100</f>
        <v>19.182812200268557</v>
      </c>
      <c r="P109" s="26">
        <v>18</v>
      </c>
      <c r="Q109" s="26">
        <v>19.5</v>
      </c>
      <c r="R109" s="26">
        <v>23.1</v>
      </c>
      <c r="S109" s="26">
        <v>26.7</v>
      </c>
      <c r="T109" s="26">
        <v>31.3</v>
      </c>
      <c r="U109" s="26">
        <v>0.2</v>
      </c>
      <c r="V109" s="26">
        <v>0.7</v>
      </c>
      <c r="W109" s="26">
        <v>1.7</v>
      </c>
      <c r="X109" s="26">
        <v>4.8</v>
      </c>
      <c r="Y109" s="26">
        <v>8.1</v>
      </c>
      <c r="Z109" s="26">
        <v>9.5</v>
      </c>
      <c r="AA109" s="27">
        <v>1630526</v>
      </c>
      <c r="AB109" s="27">
        <v>2282457</v>
      </c>
      <c r="AC109" s="27">
        <v>3864315</v>
      </c>
      <c r="AD109" s="27">
        <v>5469578</v>
      </c>
      <c r="AE109" s="27">
        <v>9343663</v>
      </c>
      <c r="AF109" s="27">
        <v>11222960</v>
      </c>
      <c r="AG109" s="28">
        <v>8200</v>
      </c>
      <c r="AH109" s="28">
        <v>13200</v>
      </c>
      <c r="AI109" s="28">
        <v>16400</v>
      </c>
      <c r="AJ109" s="28">
        <v>19900</v>
      </c>
      <c r="AK109" s="28">
        <v>22880</v>
      </c>
      <c r="AL109" s="28">
        <v>28870</v>
      </c>
    </row>
    <row r="110" spans="1:38" ht="12.75" customHeight="1">
      <c r="A110" s="60" t="s">
        <v>754</v>
      </c>
      <c r="B110" s="2" t="s">
        <v>9</v>
      </c>
      <c r="C110" s="5">
        <v>509600</v>
      </c>
      <c r="D110" s="5">
        <v>511700</v>
      </c>
      <c r="E110" s="5">
        <v>512600</v>
      </c>
      <c r="F110" s="5">
        <v>444400</v>
      </c>
      <c r="G110" s="5">
        <v>458700</v>
      </c>
      <c r="H110" s="5">
        <v>390700</v>
      </c>
      <c r="I110" s="5">
        <v>144400</v>
      </c>
      <c r="J110" s="5">
        <v>367000</v>
      </c>
      <c r="K110" s="5">
        <v>700000</v>
      </c>
      <c r="L110" s="5">
        <v>1400000</v>
      </c>
      <c r="M110" s="5">
        <v>1600000</v>
      </c>
      <c r="N110" s="5">
        <v>2200000</v>
      </c>
      <c r="O110" s="26">
        <v>4.3</v>
      </c>
      <c r="P110" s="26">
        <v>4.7</v>
      </c>
      <c r="Q110" s="26">
        <v>5</v>
      </c>
      <c r="R110" s="26">
        <v>5.4</v>
      </c>
      <c r="S110" s="26">
        <v>5.8</v>
      </c>
      <c r="T110" s="26">
        <v>6.2</v>
      </c>
      <c r="U110" s="26"/>
      <c r="V110" s="26"/>
      <c r="W110" s="26">
        <v>1</v>
      </c>
      <c r="X110" s="26"/>
      <c r="Y110" s="26"/>
      <c r="Z110" s="26"/>
      <c r="AA110" s="27">
        <v>1472</v>
      </c>
      <c r="AB110" s="27">
        <v>1436</v>
      </c>
      <c r="AC110" s="27">
        <v>1276</v>
      </c>
      <c r="AD110" s="27">
        <v>1480</v>
      </c>
      <c r="AE110" s="27">
        <v>1432</v>
      </c>
      <c r="AF110" s="27">
        <v>1400</v>
      </c>
      <c r="AG110" s="28">
        <v>60</v>
      </c>
      <c r="AH110" s="28">
        <v>80</v>
      </c>
      <c r="AI110" s="28">
        <v>100</v>
      </c>
      <c r="AJ110" s="28">
        <v>600</v>
      </c>
      <c r="AK110" s="28">
        <v>800</v>
      </c>
      <c r="AL110" s="28">
        <v>1067</v>
      </c>
    </row>
    <row r="111" spans="1:38" ht="12.75" customHeight="1">
      <c r="A111" s="60" t="s">
        <v>755</v>
      </c>
      <c r="B111" s="2" t="s">
        <v>4</v>
      </c>
      <c r="C111" s="9">
        <v>62054000</v>
      </c>
      <c r="D111" s="5">
        <v>61957000</v>
      </c>
      <c r="E111" s="5">
        <v>61326000</v>
      </c>
      <c r="F111" s="5">
        <v>60772000</v>
      </c>
      <c r="G111" s="5">
        <v>60218500</v>
      </c>
      <c r="H111" s="5">
        <v>58788000</v>
      </c>
      <c r="I111" s="5">
        <v>56845600</v>
      </c>
      <c r="J111" s="5">
        <v>66784400</v>
      </c>
      <c r="K111" s="5">
        <v>72795900</v>
      </c>
      <c r="L111" s="5">
        <v>81118400</v>
      </c>
      <c r="M111" s="5">
        <v>86655000</v>
      </c>
      <c r="N111" s="5">
        <v>91473900</v>
      </c>
      <c r="O111" s="26">
        <f>36300/126505*100</f>
        <v>28.694518003240976</v>
      </c>
      <c r="P111" s="26">
        <v>31.5</v>
      </c>
      <c r="Q111" s="26">
        <v>34.6</v>
      </c>
      <c r="R111" s="26">
        <v>38.2</v>
      </c>
      <c r="S111" s="26">
        <v>40.8</v>
      </c>
      <c r="T111" s="26">
        <v>54.2</v>
      </c>
      <c r="U111" s="26">
        <v>0.5</v>
      </c>
      <c r="V111" s="26">
        <v>2.2</v>
      </c>
      <c r="W111" s="26">
        <v>6.2</v>
      </c>
      <c r="X111" s="26">
        <v>11.7</v>
      </c>
      <c r="Y111" s="26">
        <v>15.3</v>
      </c>
      <c r="Z111" s="26"/>
      <c r="AA111" s="27">
        <v>4640863</v>
      </c>
      <c r="AB111" s="27">
        <v>7118333</v>
      </c>
      <c r="AC111" s="27">
        <v>9260117</v>
      </c>
      <c r="AD111" s="27">
        <v>12962065</v>
      </c>
      <c r="AE111" s="27">
        <v>19543040</v>
      </c>
      <c r="AF111" s="27">
        <v>24903795</v>
      </c>
      <c r="AG111" s="28">
        <v>27060</v>
      </c>
      <c r="AH111" s="28">
        <v>38000</v>
      </c>
      <c r="AI111" s="28">
        <v>48900</v>
      </c>
      <c r="AJ111" s="28">
        <v>57200</v>
      </c>
      <c r="AK111" s="28">
        <v>61640</v>
      </c>
      <c r="AL111" s="28">
        <v>64160</v>
      </c>
    </row>
    <row r="112" spans="1:38" ht="12.75" customHeight="1">
      <c r="A112" s="60" t="s">
        <v>757</v>
      </c>
      <c r="B112" s="2" t="s">
        <v>4</v>
      </c>
      <c r="C112" s="5">
        <v>565300</v>
      </c>
      <c r="D112" s="5">
        <v>614000</v>
      </c>
      <c r="E112" s="5">
        <v>668000</v>
      </c>
      <c r="F112" s="5">
        <v>674500</v>
      </c>
      <c r="G112" s="5">
        <v>622600</v>
      </c>
      <c r="H112" s="5">
        <v>617300</v>
      </c>
      <c r="I112" s="5">
        <v>118400</v>
      </c>
      <c r="J112" s="5">
        <v>388900</v>
      </c>
      <c r="K112" s="5">
        <v>745500</v>
      </c>
      <c r="L112" s="5">
        <v>1219600</v>
      </c>
      <c r="M112" s="5">
        <v>1325300</v>
      </c>
      <c r="N112" s="5">
        <v>1594500</v>
      </c>
      <c r="O112" s="26">
        <v>1.4</v>
      </c>
      <c r="P112" s="26">
        <v>2.3</v>
      </c>
      <c r="Q112" s="26">
        <v>3.3</v>
      </c>
      <c r="R112" s="26">
        <v>3.8</v>
      </c>
      <c r="S112" s="26">
        <v>4.5</v>
      </c>
      <c r="T112" s="26">
        <v>5.3</v>
      </c>
      <c r="U112" s="26"/>
      <c r="V112" s="26"/>
      <c r="W112" s="26"/>
      <c r="X112" s="26"/>
      <c r="Y112" s="26"/>
      <c r="Z112" s="26"/>
      <c r="AA112" s="27">
        <v>907</v>
      </c>
      <c r="AB112" s="27">
        <v>797</v>
      </c>
      <c r="AC112" s="27">
        <v>556</v>
      </c>
      <c r="AD112" s="27">
        <v>1969</v>
      </c>
      <c r="AE112" s="27">
        <v>7357</v>
      </c>
      <c r="AF112" s="27">
        <v>9536</v>
      </c>
      <c r="AG112" s="28">
        <v>120</v>
      </c>
      <c r="AH112" s="28">
        <v>127</v>
      </c>
      <c r="AI112" s="28">
        <v>212</v>
      </c>
      <c r="AJ112" s="28">
        <v>307</v>
      </c>
      <c r="AK112" s="28">
        <v>444</v>
      </c>
      <c r="AL112" s="28">
        <v>600</v>
      </c>
    </row>
    <row r="113" spans="1:38" ht="12.75" customHeight="1">
      <c r="A113" s="60" t="s">
        <v>1181</v>
      </c>
      <c r="B113" s="2" t="s">
        <v>4</v>
      </c>
      <c r="C113" s="5">
        <v>1759800</v>
      </c>
      <c r="D113" s="5">
        <v>1834200</v>
      </c>
      <c r="E113" s="9">
        <v>1940000</v>
      </c>
      <c r="F113" s="9">
        <v>2081900</v>
      </c>
      <c r="G113" s="9">
        <v>2228400</v>
      </c>
      <c r="H113" s="9">
        <v>2500000</v>
      </c>
      <c r="I113" s="5">
        <v>49500</v>
      </c>
      <c r="J113" s="5">
        <v>197300</v>
      </c>
      <c r="K113" s="5">
        <v>582000</v>
      </c>
      <c r="L113" s="5">
        <v>1027000</v>
      </c>
      <c r="M113" s="5">
        <v>1330700</v>
      </c>
      <c r="N113" s="5">
        <v>2758900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7">
        <v>4404</v>
      </c>
      <c r="AB113" s="27">
        <v>7170</v>
      </c>
      <c r="AC113" s="27">
        <v>8268</v>
      </c>
      <c r="AD113" s="27">
        <v>4673</v>
      </c>
      <c r="AE113" s="27">
        <v>13577</v>
      </c>
      <c r="AF113" s="27">
        <v>19251</v>
      </c>
      <c r="AG113" s="28">
        <v>70</v>
      </c>
      <c r="AH113" s="28">
        <v>100</v>
      </c>
      <c r="AI113" s="28">
        <v>150</v>
      </c>
      <c r="AJ113" s="28">
        <v>250</v>
      </c>
      <c r="AK113" s="28">
        <v>300</v>
      </c>
      <c r="AL113" s="28">
        <v>400</v>
      </c>
    </row>
    <row r="114" spans="1:38" ht="12.75" customHeight="1">
      <c r="A114" s="60" t="s">
        <v>763</v>
      </c>
      <c r="B114" s="2" t="s">
        <v>7</v>
      </c>
      <c r="C114" s="5">
        <v>304600</v>
      </c>
      <c r="D114" s="5">
        <v>321500</v>
      </c>
      <c r="E114" s="5">
        <v>309000</v>
      </c>
      <c r="F114" s="5">
        <v>321000</v>
      </c>
      <c r="G114" s="5">
        <v>328400</v>
      </c>
      <c r="H114" s="5">
        <v>299300</v>
      </c>
      <c r="I114" s="5">
        <v>23800</v>
      </c>
      <c r="J114" s="5">
        <v>127400</v>
      </c>
      <c r="K114" s="5">
        <v>500000</v>
      </c>
      <c r="L114" s="5">
        <v>1325200</v>
      </c>
      <c r="M114" s="5">
        <v>1590800</v>
      </c>
      <c r="N114" s="5">
        <v>2546200</v>
      </c>
      <c r="O114" s="26">
        <v>0.4</v>
      </c>
      <c r="P114" s="26">
        <v>0.5</v>
      </c>
      <c r="Q114" s="26">
        <v>0.6</v>
      </c>
      <c r="R114" s="26">
        <v>0.6</v>
      </c>
      <c r="S114" s="26">
        <v>1</v>
      </c>
      <c r="T114" s="26">
        <v>1.4</v>
      </c>
      <c r="U114" s="26"/>
      <c r="V114" s="26"/>
      <c r="W114" s="26"/>
      <c r="X114" s="26"/>
      <c r="Y114" s="26"/>
      <c r="Z114" s="26"/>
      <c r="AA114" s="27">
        <v>1621</v>
      </c>
      <c r="AB114" s="27">
        <v>2206</v>
      </c>
      <c r="AC114" s="27">
        <v>5818</v>
      </c>
      <c r="AD114" s="27">
        <v>8325</v>
      </c>
      <c r="AE114" s="27">
        <v>10848</v>
      </c>
      <c r="AF114" s="27">
        <v>11695</v>
      </c>
      <c r="AG114" s="28">
        <v>35</v>
      </c>
      <c r="AH114" s="28">
        <v>100</v>
      </c>
      <c r="AI114" s="28">
        <v>200</v>
      </c>
      <c r="AJ114" s="28">
        <v>400</v>
      </c>
      <c r="AK114" s="28">
        <v>1000</v>
      </c>
      <c r="AL114" s="28">
        <v>1500</v>
      </c>
    </row>
    <row r="115" spans="1:38" ht="12.75" customHeight="1">
      <c r="A115" s="60" t="s">
        <v>1186</v>
      </c>
      <c r="B115" s="2" t="s">
        <v>8</v>
      </c>
      <c r="C115" s="5">
        <v>3500</v>
      </c>
      <c r="D115" s="5">
        <v>3400</v>
      </c>
      <c r="E115" s="5">
        <v>4000</v>
      </c>
      <c r="F115" s="5">
        <v>4500</v>
      </c>
      <c r="G115" s="5"/>
      <c r="H115" s="5"/>
      <c r="I115" s="6">
        <v>200</v>
      </c>
      <c r="J115" s="6">
        <v>300</v>
      </c>
      <c r="K115" s="6">
        <v>400</v>
      </c>
      <c r="L115" s="6">
        <v>500</v>
      </c>
      <c r="M115" s="6">
        <v>530</v>
      </c>
      <c r="N115" s="6">
        <v>600</v>
      </c>
      <c r="O115" s="26">
        <v>1.2</v>
      </c>
      <c r="P115" s="26">
        <v>1.8</v>
      </c>
      <c r="Q115" s="26">
        <v>2.5</v>
      </c>
      <c r="R115" s="26"/>
      <c r="S115" s="26">
        <v>1.1</v>
      </c>
      <c r="T115" s="26">
        <v>1.2</v>
      </c>
      <c r="U115" s="26"/>
      <c r="V115" s="26"/>
      <c r="W115" s="26"/>
      <c r="X115" s="26"/>
      <c r="Y115" s="26"/>
      <c r="Z115" s="26"/>
      <c r="AA115" s="27">
        <v>23</v>
      </c>
      <c r="AB115" s="27">
        <v>23</v>
      </c>
      <c r="AC115" s="27">
        <v>35</v>
      </c>
      <c r="AD115" s="27">
        <v>17</v>
      </c>
      <c r="AE115" s="27">
        <v>30</v>
      </c>
      <c r="AF115" s="27">
        <v>39</v>
      </c>
      <c r="AG115" s="28">
        <v>1</v>
      </c>
      <c r="AH115" s="28">
        <v>1.5</v>
      </c>
      <c r="AI115" s="28">
        <v>2</v>
      </c>
      <c r="AJ115" s="28">
        <v>2</v>
      </c>
      <c r="AK115" s="28">
        <v>2</v>
      </c>
      <c r="AL115" s="28">
        <v>2</v>
      </c>
    </row>
    <row r="116" spans="1:38" ht="12.75" customHeight="1">
      <c r="A116" s="60" t="s">
        <v>772</v>
      </c>
      <c r="B116" s="2" t="s">
        <v>4</v>
      </c>
      <c r="C116" s="5">
        <v>500000</v>
      </c>
      <c r="D116" s="5">
        <v>500000</v>
      </c>
      <c r="E116" s="5">
        <v>860000</v>
      </c>
      <c r="F116" s="5">
        <v>916000</v>
      </c>
      <c r="G116" s="5">
        <v>980000</v>
      </c>
      <c r="H116" s="5"/>
      <c r="I116" s="6"/>
      <c r="J116" s="6"/>
      <c r="K116" s="6"/>
      <c r="L116" s="6"/>
      <c r="M116" s="6"/>
      <c r="N116" s="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7"/>
      <c r="AB116" s="27"/>
      <c r="AC116" s="27"/>
      <c r="AD116" s="27"/>
      <c r="AE116" s="27"/>
      <c r="AF116" s="27"/>
      <c r="AG116" s="28"/>
      <c r="AH116" s="28"/>
      <c r="AI116" s="28"/>
      <c r="AJ116" s="28"/>
      <c r="AK116" s="28"/>
      <c r="AL116" s="28"/>
    </row>
    <row r="117" spans="1:38" ht="12.75" customHeight="1">
      <c r="A117" s="60" t="s">
        <v>773</v>
      </c>
      <c r="B117" s="2" t="s">
        <v>4</v>
      </c>
      <c r="C117" s="5">
        <v>20518100</v>
      </c>
      <c r="D117" s="5">
        <v>21931700</v>
      </c>
      <c r="E117" s="5">
        <v>25792000</v>
      </c>
      <c r="F117" s="5">
        <v>25735000</v>
      </c>
      <c r="G117" s="5">
        <v>25800400</v>
      </c>
      <c r="H117" s="5">
        <v>26595100</v>
      </c>
      <c r="I117" s="5">
        <v>23442700</v>
      </c>
      <c r="J117" s="5">
        <v>26816400</v>
      </c>
      <c r="K117" s="5">
        <v>29045600</v>
      </c>
      <c r="L117" s="5">
        <v>32342000</v>
      </c>
      <c r="M117" s="5">
        <v>33591800</v>
      </c>
      <c r="N117" s="5">
        <v>36586100</v>
      </c>
      <c r="O117" s="26">
        <v>18.2</v>
      </c>
      <c r="P117" s="26">
        <v>19</v>
      </c>
      <c r="Q117" s="26">
        <v>25.1</v>
      </c>
      <c r="R117" s="26">
        <v>49.4</v>
      </c>
      <c r="S117" s="26">
        <v>50.7</v>
      </c>
      <c r="T117" s="26">
        <v>54.5</v>
      </c>
      <c r="U117" s="26">
        <v>8.4</v>
      </c>
      <c r="V117" s="26">
        <v>17.2</v>
      </c>
      <c r="W117" s="26">
        <v>21.9</v>
      </c>
      <c r="X117" s="26">
        <v>23.3</v>
      </c>
      <c r="Y117" s="26">
        <v>24.8</v>
      </c>
      <c r="Z117" s="26"/>
      <c r="AA117" s="27">
        <v>397809</v>
      </c>
      <c r="AB117" s="27">
        <v>439859</v>
      </c>
      <c r="AC117" s="27">
        <v>407318</v>
      </c>
      <c r="AD117" s="27">
        <v>253242</v>
      </c>
      <c r="AE117" s="27">
        <v>213045</v>
      </c>
      <c r="AF117" s="27">
        <v>245566</v>
      </c>
      <c r="AG117" s="28">
        <v>10860</v>
      </c>
      <c r="AH117" s="28">
        <v>19040</v>
      </c>
      <c r="AI117" s="28">
        <v>24380</v>
      </c>
      <c r="AJ117" s="28">
        <v>26270</v>
      </c>
      <c r="AK117" s="28">
        <v>29220</v>
      </c>
      <c r="AL117" s="28">
        <v>31580</v>
      </c>
    </row>
    <row r="118" spans="1:38" ht="12.75" customHeight="1">
      <c r="A118" s="60" t="s">
        <v>1195</v>
      </c>
      <c r="B118" s="2" t="s">
        <v>4</v>
      </c>
      <c r="C118" s="5">
        <v>455600</v>
      </c>
      <c r="D118" s="5">
        <v>467100</v>
      </c>
      <c r="E118" s="5">
        <v>472400</v>
      </c>
      <c r="F118" s="5">
        <v>481900</v>
      </c>
      <c r="G118" s="5">
        <v>486900</v>
      </c>
      <c r="H118" s="5">
        <v>497000</v>
      </c>
      <c r="I118" s="5">
        <v>300000</v>
      </c>
      <c r="J118" s="5">
        <v>476000</v>
      </c>
      <c r="K118" s="5">
        <v>877900</v>
      </c>
      <c r="L118" s="5">
        <v>1227000</v>
      </c>
      <c r="M118" s="5">
        <v>1420000</v>
      </c>
      <c r="N118" s="5">
        <v>2000000</v>
      </c>
      <c r="O118" s="26">
        <v>12.1</v>
      </c>
      <c r="P118" s="26">
        <v>13.1</v>
      </c>
      <c r="Q118" s="26">
        <v>13.2</v>
      </c>
      <c r="R118" s="26">
        <v>12.1</v>
      </c>
      <c r="S118" s="26">
        <v>16.1</v>
      </c>
      <c r="T118" s="26">
        <v>17.6</v>
      </c>
      <c r="U118" s="26"/>
      <c r="V118" s="26"/>
      <c r="W118" s="26"/>
      <c r="X118" s="26"/>
      <c r="Y118" s="26"/>
      <c r="Z118" s="26"/>
      <c r="AA118" s="27">
        <v>3360</v>
      </c>
      <c r="AB118" s="27">
        <v>3437</v>
      </c>
      <c r="AC118" s="27">
        <v>3261</v>
      </c>
      <c r="AD118" s="27">
        <v>2709</v>
      </c>
      <c r="AE118" s="27">
        <v>2795</v>
      </c>
      <c r="AF118" s="27">
        <v>2269</v>
      </c>
      <c r="AG118" s="28">
        <v>100</v>
      </c>
      <c r="AH118" s="28">
        <v>150</v>
      </c>
      <c r="AI118" s="28">
        <v>200</v>
      </c>
      <c r="AJ118" s="28">
        <v>250</v>
      </c>
      <c r="AK118" s="28">
        <v>567</v>
      </c>
      <c r="AL118" s="28">
        <v>600</v>
      </c>
    </row>
    <row r="119" spans="1:38" ht="12.75" customHeight="1">
      <c r="A119" s="60" t="s">
        <v>766</v>
      </c>
      <c r="B119" s="2" t="s">
        <v>4</v>
      </c>
      <c r="C119" s="5">
        <v>355800</v>
      </c>
      <c r="D119" s="5">
        <v>376100</v>
      </c>
      <c r="E119" s="5">
        <v>388000</v>
      </c>
      <c r="F119" s="5">
        <v>394800</v>
      </c>
      <c r="G119" s="5">
        <v>396200</v>
      </c>
      <c r="H119" s="5">
        <v>416400</v>
      </c>
      <c r="I119" s="5">
        <v>2600</v>
      </c>
      <c r="J119" s="5">
        <v>9000</v>
      </c>
      <c r="K119" s="5">
        <v>27000</v>
      </c>
      <c r="L119" s="5">
        <v>53100</v>
      </c>
      <c r="M119" s="5">
        <v>138300</v>
      </c>
      <c r="N119" s="5">
        <v>263400</v>
      </c>
      <c r="O119" s="26"/>
      <c r="P119" s="26"/>
      <c r="Q119" s="26"/>
      <c r="R119" s="26">
        <v>1.3</v>
      </c>
      <c r="S119" s="26">
        <v>1.5</v>
      </c>
      <c r="T119" s="26">
        <v>1.7</v>
      </c>
      <c r="U119" s="26"/>
      <c r="V119" s="26"/>
      <c r="W119" s="26"/>
      <c r="X119" s="26"/>
      <c r="Y119" s="26"/>
      <c r="Z119" s="26"/>
      <c r="AA119" s="27">
        <v>1873</v>
      </c>
      <c r="AB119" s="27">
        <v>2787</v>
      </c>
      <c r="AC119" s="27">
        <v>3725</v>
      </c>
      <c r="AD119" s="27">
        <v>5705</v>
      </c>
      <c r="AE119" s="27">
        <v>6109</v>
      </c>
      <c r="AF119" s="27">
        <v>13973</v>
      </c>
      <c r="AG119" s="28">
        <v>10</v>
      </c>
      <c r="AH119" s="28">
        <v>52</v>
      </c>
      <c r="AI119" s="28">
        <v>151</v>
      </c>
      <c r="AJ119" s="28">
        <v>152</v>
      </c>
      <c r="AK119" s="28">
        <v>200</v>
      </c>
      <c r="AL119" s="28">
        <v>263</v>
      </c>
    </row>
    <row r="120" spans="1:38" ht="12.75" customHeight="1">
      <c r="A120" s="60" t="s">
        <v>1198</v>
      </c>
      <c r="B120" s="2" t="s">
        <v>4</v>
      </c>
      <c r="C120" s="5">
        <v>34500</v>
      </c>
      <c r="D120" s="5">
        <v>40900</v>
      </c>
      <c r="E120" s="5">
        <v>52600</v>
      </c>
      <c r="F120" s="5">
        <v>61900</v>
      </c>
      <c r="G120" s="5">
        <v>69800</v>
      </c>
      <c r="H120" s="5">
        <v>75000</v>
      </c>
      <c r="I120" s="5">
        <v>9000</v>
      </c>
      <c r="J120" s="5">
        <v>12700</v>
      </c>
      <c r="K120" s="5">
        <v>29500</v>
      </c>
      <c r="L120" s="5">
        <v>55200</v>
      </c>
      <c r="M120" s="5">
        <v>112300</v>
      </c>
      <c r="N120" s="5">
        <v>204200</v>
      </c>
      <c r="O120" s="26">
        <v>0.2</v>
      </c>
      <c r="P120" s="26">
        <v>0.3</v>
      </c>
      <c r="Q120" s="26">
        <v>0.3</v>
      </c>
      <c r="R120" s="26">
        <v>0.3</v>
      </c>
      <c r="S120" s="26">
        <v>0.4</v>
      </c>
      <c r="T120" s="26">
        <v>0.4</v>
      </c>
      <c r="U120" s="26"/>
      <c r="V120" s="26"/>
      <c r="W120" s="26"/>
      <c r="X120" s="26"/>
      <c r="Y120" s="26"/>
      <c r="Z120" s="26"/>
      <c r="AA120" s="27">
        <v>3</v>
      </c>
      <c r="AB120" s="27">
        <v>165</v>
      </c>
      <c r="AC120" s="27">
        <v>281</v>
      </c>
      <c r="AD120" s="27">
        <v>937</v>
      </c>
      <c r="AE120" s="27">
        <v>1459</v>
      </c>
      <c r="AF120" s="27">
        <v>1047</v>
      </c>
      <c r="AG120" s="28">
        <v>2</v>
      </c>
      <c r="AH120" s="28">
        <v>6</v>
      </c>
      <c r="AI120" s="28">
        <v>10</v>
      </c>
      <c r="AJ120" s="28">
        <v>15</v>
      </c>
      <c r="AK120" s="28">
        <v>19</v>
      </c>
      <c r="AL120" s="28">
        <v>21</v>
      </c>
    </row>
    <row r="121" spans="1:38" ht="12.75" customHeight="1">
      <c r="A121" s="60" t="s">
        <v>1199</v>
      </c>
      <c r="B121" s="2" t="s">
        <v>5</v>
      </c>
      <c r="C121" s="5">
        <v>731500</v>
      </c>
      <c r="D121" s="5">
        <v>734700</v>
      </c>
      <c r="E121" s="5">
        <v>721800</v>
      </c>
      <c r="F121" s="5">
        <v>701200</v>
      </c>
      <c r="G121" s="5">
        <v>653900</v>
      </c>
      <c r="H121" s="5">
        <v>650500</v>
      </c>
      <c r="I121" s="5">
        <v>274300</v>
      </c>
      <c r="J121" s="5">
        <v>401300</v>
      </c>
      <c r="K121" s="5">
        <v>625200</v>
      </c>
      <c r="L121" s="5">
        <v>917200</v>
      </c>
      <c r="M121" s="5">
        <v>1219600</v>
      </c>
      <c r="N121" s="5">
        <v>1536700</v>
      </c>
      <c r="O121" s="26">
        <v>8.2</v>
      </c>
      <c r="P121" s="26">
        <v>14</v>
      </c>
      <c r="Q121" s="26">
        <v>15.3</v>
      </c>
      <c r="R121" s="26">
        <v>17.2</v>
      </c>
      <c r="S121" s="26">
        <v>18.8</v>
      </c>
      <c r="T121" s="26">
        <v>21.9</v>
      </c>
      <c r="U121" s="26"/>
      <c r="V121" s="26"/>
      <c r="W121" s="26">
        <v>0.4</v>
      </c>
      <c r="X121" s="26"/>
      <c r="Y121" s="26">
        <v>2.4</v>
      </c>
      <c r="Z121" s="26">
        <v>3.7</v>
      </c>
      <c r="AA121" s="27">
        <v>19059</v>
      </c>
      <c r="AB121" s="27">
        <v>25706</v>
      </c>
      <c r="AC121" s="27">
        <v>28293</v>
      </c>
      <c r="AD121" s="27">
        <v>29484</v>
      </c>
      <c r="AE121" s="27">
        <v>63343</v>
      </c>
      <c r="AF121" s="27">
        <v>90536</v>
      </c>
      <c r="AG121" s="28">
        <v>105</v>
      </c>
      <c r="AH121" s="28">
        <v>150</v>
      </c>
      <c r="AI121" s="28">
        <v>170</v>
      </c>
      <c r="AJ121" s="28">
        <v>310</v>
      </c>
      <c r="AK121" s="28">
        <v>936</v>
      </c>
      <c r="AL121" s="28">
        <v>810</v>
      </c>
    </row>
    <row r="122" spans="1:38" ht="12.75" customHeight="1">
      <c r="A122" s="60" t="s">
        <v>778</v>
      </c>
      <c r="B122" s="2" t="s">
        <v>4</v>
      </c>
      <c r="C122" s="5">
        <v>571000</v>
      </c>
      <c r="D122" s="5">
        <v>576000</v>
      </c>
      <c r="E122" s="5">
        <v>626000</v>
      </c>
      <c r="F122" s="5">
        <v>678800</v>
      </c>
      <c r="G122" s="5">
        <v>700000</v>
      </c>
      <c r="H122" s="5">
        <v>630000</v>
      </c>
      <c r="I122" s="5">
        <v>627000</v>
      </c>
      <c r="J122" s="5">
        <v>743000</v>
      </c>
      <c r="K122" s="5">
        <v>766800</v>
      </c>
      <c r="L122" s="5">
        <v>775100</v>
      </c>
      <c r="M122" s="5">
        <v>820000</v>
      </c>
      <c r="N122" s="5">
        <v>888000</v>
      </c>
      <c r="O122" s="26">
        <v>4.6</v>
      </c>
      <c r="P122" s="26">
        <v>5</v>
      </c>
      <c r="Q122" s="26">
        <v>5.6</v>
      </c>
      <c r="R122" s="26">
        <v>8.1</v>
      </c>
      <c r="S122" s="26">
        <v>10</v>
      </c>
      <c r="T122" s="26">
        <v>11.3</v>
      </c>
      <c r="U122" s="26"/>
      <c r="V122" s="26"/>
      <c r="W122" s="26">
        <v>1</v>
      </c>
      <c r="X122" s="26"/>
      <c r="Y122" s="26"/>
      <c r="Z122" s="26"/>
      <c r="AA122" s="27">
        <v>5611</v>
      </c>
      <c r="AB122" s="27">
        <v>6725</v>
      </c>
      <c r="AC122" s="27">
        <v>7667</v>
      </c>
      <c r="AD122" s="27">
        <v>11130</v>
      </c>
      <c r="AE122" s="27">
        <v>13264</v>
      </c>
      <c r="AF122" s="27">
        <v>14577</v>
      </c>
      <c r="AG122" s="28">
        <v>200</v>
      </c>
      <c r="AH122" s="28">
        <v>300</v>
      </c>
      <c r="AI122" s="28">
        <v>260</v>
      </c>
      <c r="AJ122" s="28">
        <v>400</v>
      </c>
      <c r="AK122" s="28">
        <v>500</v>
      </c>
      <c r="AL122" s="28">
        <v>600</v>
      </c>
    </row>
    <row r="123" spans="1:38" ht="12.75" customHeight="1">
      <c r="A123" s="60" t="s">
        <v>1200</v>
      </c>
      <c r="B123" s="2" t="s">
        <v>7</v>
      </c>
      <c r="C123" s="5">
        <v>22000</v>
      </c>
      <c r="D123" s="5">
        <v>22000</v>
      </c>
      <c r="E123" s="5">
        <v>21000</v>
      </c>
      <c r="F123" s="5">
        <v>28600</v>
      </c>
      <c r="G123" s="5">
        <v>35100</v>
      </c>
      <c r="H123" s="5">
        <v>37200</v>
      </c>
      <c r="I123" s="5">
        <v>12000</v>
      </c>
      <c r="J123" s="5">
        <v>21600</v>
      </c>
      <c r="K123" s="5">
        <v>57000</v>
      </c>
      <c r="L123" s="5">
        <v>96800</v>
      </c>
      <c r="M123" s="5">
        <v>101500</v>
      </c>
      <c r="N123" s="5">
        <v>159000</v>
      </c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7">
        <v>102</v>
      </c>
      <c r="AB123" s="27">
        <v>60</v>
      </c>
      <c r="AC123" s="27">
        <v>45</v>
      </c>
      <c r="AD123" s="27">
        <v>119</v>
      </c>
      <c r="AE123" s="27">
        <v>147</v>
      </c>
      <c r="AF123" s="27">
        <v>161</v>
      </c>
      <c r="AG123" s="28">
        <v>1</v>
      </c>
      <c r="AH123" s="28">
        <v>4</v>
      </c>
      <c r="AI123" s="28">
        <v>5</v>
      </c>
      <c r="AJ123" s="28">
        <v>21</v>
      </c>
      <c r="AK123" s="28">
        <v>30</v>
      </c>
      <c r="AL123" s="28">
        <v>43</v>
      </c>
    </row>
    <row r="124" spans="1:38" ht="12.75" customHeight="1">
      <c r="A124" s="60" t="s">
        <v>1203</v>
      </c>
      <c r="B124" s="2" t="s">
        <v>7</v>
      </c>
      <c r="C124" s="5">
        <v>6600</v>
      </c>
      <c r="D124" s="5">
        <v>6700</v>
      </c>
      <c r="E124" s="5">
        <v>6800</v>
      </c>
      <c r="F124" s="5">
        <v>6900</v>
      </c>
      <c r="G124" s="5"/>
      <c r="H124" s="5"/>
      <c r="I124" s="6"/>
      <c r="J124" s="6">
        <v>1500</v>
      </c>
      <c r="K124" s="6">
        <v>2000</v>
      </c>
      <c r="L124" s="6"/>
      <c r="M124" s="6">
        <v>47300</v>
      </c>
      <c r="N124" s="6">
        <v>94400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7"/>
      <c r="AB124" s="27">
        <v>1</v>
      </c>
      <c r="AC124" s="27">
        <v>6</v>
      </c>
      <c r="AD124" s="27">
        <v>7</v>
      </c>
      <c r="AE124" s="27">
        <v>3</v>
      </c>
      <c r="AF124" s="27">
        <v>3</v>
      </c>
      <c r="AG124" s="27">
        <v>0.3</v>
      </c>
      <c r="AH124" s="27">
        <v>0.5</v>
      </c>
      <c r="AI124" s="27">
        <v>1</v>
      </c>
      <c r="AJ124" s="27"/>
      <c r="AK124" s="27"/>
      <c r="AL124" s="27"/>
    </row>
    <row r="125" spans="1:38" ht="12.75" customHeight="1">
      <c r="A125" s="60" t="s">
        <v>779</v>
      </c>
      <c r="B125" s="2" t="s">
        <v>7</v>
      </c>
      <c r="C125" s="5">
        <v>550000</v>
      </c>
      <c r="D125" s="5">
        <v>605000</v>
      </c>
      <c r="E125" s="5">
        <v>660000</v>
      </c>
      <c r="F125" s="5">
        <v>720000</v>
      </c>
      <c r="G125" s="5">
        <v>750000</v>
      </c>
      <c r="H125" s="5"/>
      <c r="I125" s="5">
        <v>30000</v>
      </c>
      <c r="J125" s="5">
        <v>40000</v>
      </c>
      <c r="K125" s="5">
        <v>50000</v>
      </c>
      <c r="L125" s="5">
        <v>70000</v>
      </c>
      <c r="M125" s="5">
        <v>127000</v>
      </c>
      <c r="N125" s="5">
        <v>234800</v>
      </c>
      <c r="O125" s="26"/>
      <c r="P125" s="26"/>
      <c r="Q125" s="26"/>
      <c r="R125" s="26">
        <v>2.3</v>
      </c>
      <c r="S125" s="26"/>
      <c r="T125" s="26"/>
      <c r="U125" s="26"/>
      <c r="V125" s="26"/>
      <c r="W125" s="26"/>
      <c r="X125" s="26"/>
      <c r="Y125" s="26"/>
      <c r="Z125" s="26"/>
      <c r="AA125" s="27">
        <v>29</v>
      </c>
      <c r="AB125" s="27">
        <v>70</v>
      </c>
      <c r="AC125" s="27">
        <v>83</v>
      </c>
      <c r="AD125" s="27">
        <v>67</v>
      </c>
      <c r="AE125" s="27">
        <v>56</v>
      </c>
      <c r="AF125" s="27">
        <v>29</v>
      </c>
      <c r="AG125" s="28">
        <v>7</v>
      </c>
      <c r="AH125" s="28">
        <v>10</v>
      </c>
      <c r="AI125" s="28">
        <v>20</v>
      </c>
      <c r="AJ125" s="28">
        <v>125</v>
      </c>
      <c r="AK125" s="28">
        <v>160</v>
      </c>
      <c r="AL125" s="28">
        <v>205</v>
      </c>
    </row>
    <row r="126" spans="1:38" ht="12.75" customHeight="1">
      <c r="A126" s="60" t="s">
        <v>1206</v>
      </c>
      <c r="B126" s="2" t="s">
        <v>5</v>
      </c>
      <c r="C126" s="5">
        <v>19800</v>
      </c>
      <c r="D126" s="5">
        <v>20100</v>
      </c>
      <c r="E126" s="9">
        <v>20000</v>
      </c>
      <c r="F126" s="9">
        <v>19900</v>
      </c>
      <c r="G126" s="9"/>
      <c r="H126" s="9"/>
      <c r="I126" s="9">
        <v>9000</v>
      </c>
      <c r="J126" s="9">
        <v>10000</v>
      </c>
      <c r="K126" s="9">
        <v>11000</v>
      </c>
      <c r="L126" s="9">
        <v>11400</v>
      </c>
      <c r="M126" s="9"/>
      <c r="N126" s="9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13.7</v>
      </c>
      <c r="Z126" s="30"/>
      <c r="AA126" s="28">
        <v>731</v>
      </c>
      <c r="AB126" s="28">
        <v>803</v>
      </c>
      <c r="AC126" s="28">
        <v>891</v>
      </c>
      <c r="AD126" s="28">
        <v>2208</v>
      </c>
      <c r="AE126" s="28">
        <v>3573</v>
      </c>
      <c r="AF126" s="28">
        <v>4927</v>
      </c>
      <c r="AG126" s="28"/>
      <c r="AH126" s="28">
        <v>12</v>
      </c>
      <c r="AI126" s="28">
        <v>15</v>
      </c>
      <c r="AJ126" s="28">
        <v>20</v>
      </c>
      <c r="AK126" s="28"/>
      <c r="AL126" s="28"/>
    </row>
    <row r="127" spans="1:38" ht="12.75" customHeight="1">
      <c r="A127" s="60" t="s">
        <v>780</v>
      </c>
      <c r="B127" s="2" t="s">
        <v>5</v>
      </c>
      <c r="C127" s="5">
        <v>1152600</v>
      </c>
      <c r="D127" s="5">
        <v>1180100</v>
      </c>
      <c r="E127" s="5">
        <v>1144500</v>
      </c>
      <c r="F127" s="5">
        <v>929600</v>
      </c>
      <c r="G127" s="5">
        <v>824200</v>
      </c>
      <c r="H127" s="5">
        <v>820000</v>
      </c>
      <c r="I127" s="5">
        <v>332000</v>
      </c>
      <c r="J127" s="5">
        <v>508900</v>
      </c>
      <c r="K127" s="5">
        <v>1018000</v>
      </c>
      <c r="L127" s="5">
        <v>1645600</v>
      </c>
      <c r="M127" s="5">
        <v>2169900</v>
      </c>
      <c r="N127" s="5">
        <v>3421500</v>
      </c>
      <c r="O127" s="26">
        <v>6</v>
      </c>
      <c r="P127" s="26">
        <v>6.5</v>
      </c>
      <c r="Q127" s="26">
        <v>7.1</v>
      </c>
      <c r="R127" s="26">
        <v>11</v>
      </c>
      <c r="S127" s="26">
        <v>13</v>
      </c>
      <c r="T127" s="26">
        <v>15.5</v>
      </c>
      <c r="U127" s="26"/>
      <c r="V127" s="26"/>
      <c r="W127" s="26">
        <v>0.6</v>
      </c>
      <c r="X127" s="26"/>
      <c r="Y127" s="26">
        <v>3.7</v>
      </c>
      <c r="Z127" s="26">
        <v>5</v>
      </c>
      <c r="AA127" s="27">
        <v>18320</v>
      </c>
      <c r="AB127" s="27">
        <v>28117</v>
      </c>
      <c r="AC127" s="27">
        <v>37840</v>
      </c>
      <c r="AD127" s="27">
        <v>44664</v>
      </c>
      <c r="AE127" s="27">
        <v>106458</v>
      </c>
      <c r="AF127" s="27">
        <v>206581</v>
      </c>
      <c r="AG127" s="28">
        <v>103</v>
      </c>
      <c r="AH127" s="28">
        <v>225</v>
      </c>
      <c r="AI127" s="28">
        <v>250</v>
      </c>
      <c r="AJ127" s="28">
        <v>500</v>
      </c>
      <c r="AK127" s="28">
        <v>696</v>
      </c>
      <c r="AL127" s="28">
        <v>968</v>
      </c>
    </row>
    <row r="128" spans="1:38" ht="12.75" customHeight="1">
      <c r="A128" s="60" t="s">
        <v>781</v>
      </c>
      <c r="B128" s="2" t="s">
        <v>5</v>
      </c>
      <c r="C128" s="5">
        <v>310900</v>
      </c>
      <c r="D128" s="5">
        <v>331000</v>
      </c>
      <c r="E128" s="5">
        <v>336300</v>
      </c>
      <c r="F128" s="5">
        <v>355400</v>
      </c>
      <c r="G128" s="5">
        <v>360100</v>
      </c>
      <c r="H128" s="5"/>
      <c r="I128" s="5">
        <v>209000</v>
      </c>
      <c r="J128" s="5">
        <v>303300</v>
      </c>
      <c r="K128" s="5">
        <v>409100</v>
      </c>
      <c r="L128" s="5">
        <v>473000</v>
      </c>
      <c r="M128" s="5">
        <v>539000</v>
      </c>
      <c r="N128" s="5">
        <v>634200</v>
      </c>
      <c r="O128" s="26">
        <v>39.6</v>
      </c>
      <c r="P128" s="26">
        <v>45.9</v>
      </c>
      <c r="Q128" s="26">
        <v>51.5</v>
      </c>
      <c r="R128" s="26">
        <v>59.4</v>
      </c>
      <c r="S128" s="26">
        <v>62</v>
      </c>
      <c r="T128" s="26">
        <v>62.1</v>
      </c>
      <c r="U128" s="26">
        <v>0</v>
      </c>
      <c r="V128" s="26">
        <v>0.3</v>
      </c>
      <c r="W128" s="26">
        <v>1.7</v>
      </c>
      <c r="X128" s="26">
        <v>2.8</v>
      </c>
      <c r="Y128" s="26">
        <v>8.2</v>
      </c>
      <c r="Z128" s="26">
        <v>11.7</v>
      </c>
      <c r="AA128" s="27">
        <v>11744</v>
      </c>
      <c r="AB128" s="27">
        <v>16735</v>
      </c>
      <c r="AC128" s="27">
        <v>17260</v>
      </c>
      <c r="AD128" s="27">
        <v>28214</v>
      </c>
      <c r="AE128" s="27">
        <v>61785</v>
      </c>
      <c r="AF128" s="27">
        <v>84257</v>
      </c>
      <c r="AG128" s="28">
        <v>75</v>
      </c>
      <c r="AH128" s="28">
        <v>100</v>
      </c>
      <c r="AI128" s="28">
        <v>160</v>
      </c>
      <c r="AJ128" s="28">
        <v>165</v>
      </c>
      <c r="AK128" s="28">
        <v>170</v>
      </c>
      <c r="AL128" s="28">
        <v>271</v>
      </c>
    </row>
    <row r="129" spans="1:38" ht="12.75" customHeight="1">
      <c r="A129" s="60" t="s">
        <v>1208</v>
      </c>
      <c r="B129" s="2" t="s">
        <v>4</v>
      </c>
      <c r="C129" s="5">
        <v>178400</v>
      </c>
      <c r="D129" s="5">
        <v>176800</v>
      </c>
      <c r="E129" s="5">
        <v>176400</v>
      </c>
      <c r="F129" s="5">
        <v>176100</v>
      </c>
      <c r="G129" s="5">
        <v>174600</v>
      </c>
      <c r="H129" s="5">
        <v>173900</v>
      </c>
      <c r="I129" s="5">
        <v>88600</v>
      </c>
      <c r="J129" s="5">
        <v>118000</v>
      </c>
      <c r="K129" s="5">
        <v>194500</v>
      </c>
      <c r="L129" s="5">
        <v>276100</v>
      </c>
      <c r="M129" s="5">
        <v>364000</v>
      </c>
      <c r="N129" s="5">
        <v>432400</v>
      </c>
      <c r="O129" s="26">
        <v>13.7</v>
      </c>
      <c r="P129" s="26">
        <v>16</v>
      </c>
      <c r="Q129" s="26">
        <v>17.9</v>
      </c>
      <c r="R129" s="26">
        <v>20.8</v>
      </c>
      <c r="S129" s="26">
        <v>26.1</v>
      </c>
      <c r="T129" s="26">
        <v>29</v>
      </c>
      <c r="U129" s="26"/>
      <c r="V129" s="26"/>
      <c r="W129" s="26">
        <v>3.8</v>
      </c>
      <c r="X129" s="26"/>
      <c r="Y129" s="26"/>
      <c r="Z129" s="26"/>
      <c r="AA129" s="27">
        <v>180</v>
      </c>
      <c r="AB129" s="27">
        <v>189</v>
      </c>
      <c r="AC129" s="27">
        <v>150</v>
      </c>
      <c r="AD129" s="27">
        <v>89</v>
      </c>
      <c r="AE129" s="27">
        <v>70</v>
      </c>
      <c r="AF129" s="27">
        <v>85</v>
      </c>
      <c r="AG129" s="28">
        <v>40</v>
      </c>
      <c r="AH129" s="28">
        <v>60</v>
      </c>
      <c r="AI129" s="28">
        <v>101</v>
      </c>
      <c r="AJ129" s="28">
        <v>115</v>
      </c>
      <c r="AK129" s="28">
        <v>120</v>
      </c>
      <c r="AL129" s="28">
        <v>150</v>
      </c>
    </row>
    <row r="130" spans="1:38" ht="12.75" customHeight="1">
      <c r="A130" s="60" t="s">
        <v>838</v>
      </c>
      <c r="B130" s="2" t="s">
        <v>5</v>
      </c>
      <c r="C130" s="5">
        <v>471000</v>
      </c>
      <c r="D130" s="5">
        <v>516000</v>
      </c>
      <c r="E130" s="5">
        <v>538500</v>
      </c>
      <c r="F130" s="5">
        <v>560000</v>
      </c>
      <c r="G130" s="5">
        <v>525000</v>
      </c>
      <c r="H130" s="5"/>
      <c r="I130" s="5">
        <v>47700</v>
      </c>
      <c r="J130" s="5">
        <v>115700</v>
      </c>
      <c r="K130" s="5">
        <v>223300</v>
      </c>
      <c r="L130" s="5">
        <v>365300</v>
      </c>
      <c r="M130" s="5">
        <v>776000</v>
      </c>
      <c r="N130" s="5">
        <v>985600</v>
      </c>
      <c r="O130" s="26"/>
      <c r="P130" s="26"/>
      <c r="Q130" s="26">
        <v>3.5</v>
      </c>
      <c r="R130" s="26">
        <v>4.6</v>
      </c>
      <c r="S130" s="26">
        <v>5.7</v>
      </c>
      <c r="T130" s="26">
        <v>6.8</v>
      </c>
      <c r="U130" s="26"/>
      <c r="V130" s="26"/>
      <c r="W130" s="26"/>
      <c r="X130" s="26"/>
      <c r="Y130" s="26"/>
      <c r="Z130" s="26"/>
      <c r="AA130" s="27">
        <v>2938</v>
      </c>
      <c r="AB130" s="27">
        <v>4372</v>
      </c>
      <c r="AC130" s="27">
        <v>3703</v>
      </c>
      <c r="AD130" s="27">
        <v>3443</v>
      </c>
      <c r="AE130" s="27">
        <v>4646</v>
      </c>
      <c r="AF130" s="27">
        <v>4266</v>
      </c>
      <c r="AG130" s="28">
        <v>30</v>
      </c>
      <c r="AH130" s="28">
        <v>50</v>
      </c>
      <c r="AI130" s="28">
        <v>70</v>
      </c>
      <c r="AJ130" s="28">
        <v>100</v>
      </c>
      <c r="AK130" s="28">
        <v>126</v>
      </c>
      <c r="AL130" s="28">
        <v>159</v>
      </c>
    </row>
    <row r="131" spans="1:38" ht="12.75" customHeight="1">
      <c r="A131" s="60" t="s">
        <v>783</v>
      </c>
      <c r="B131" s="2" t="s">
        <v>7</v>
      </c>
      <c r="C131" s="5">
        <v>50200</v>
      </c>
      <c r="D131" s="5">
        <v>56700</v>
      </c>
      <c r="E131" s="5">
        <v>58400</v>
      </c>
      <c r="F131" s="5">
        <v>59500</v>
      </c>
      <c r="G131" s="5">
        <v>59600</v>
      </c>
      <c r="H131" s="5">
        <v>58700</v>
      </c>
      <c r="I131" s="5">
        <v>35800</v>
      </c>
      <c r="J131" s="5">
        <v>63100</v>
      </c>
      <c r="K131" s="5">
        <v>147500</v>
      </c>
      <c r="L131" s="5">
        <v>163000</v>
      </c>
      <c r="M131" s="5">
        <v>283700</v>
      </c>
      <c r="N131" s="5">
        <v>333900</v>
      </c>
      <c r="O131" s="26">
        <v>0.2</v>
      </c>
      <c r="P131" s="26">
        <v>0.2</v>
      </c>
      <c r="Q131" s="26">
        <v>0.2</v>
      </c>
      <c r="R131" s="26">
        <v>0.4</v>
      </c>
      <c r="S131" s="26">
        <v>0.5</v>
      </c>
      <c r="T131" s="26">
        <v>0.5</v>
      </c>
      <c r="U131" s="26"/>
      <c r="V131" s="26"/>
      <c r="W131" s="26"/>
      <c r="X131" s="26"/>
      <c r="Y131" s="26"/>
      <c r="Z131" s="26"/>
      <c r="AA131" s="27">
        <v>548</v>
      </c>
      <c r="AB131" s="27">
        <v>234</v>
      </c>
      <c r="AC131" s="27">
        <v>509</v>
      </c>
      <c r="AD131" s="27">
        <v>773</v>
      </c>
      <c r="AE131" s="27">
        <v>803</v>
      </c>
      <c r="AF131" s="27">
        <v>815</v>
      </c>
      <c r="AG131" s="28">
        <v>25</v>
      </c>
      <c r="AH131" s="28">
        <v>30</v>
      </c>
      <c r="AI131" s="28">
        <v>35</v>
      </c>
      <c r="AJ131" s="28">
        <v>55</v>
      </c>
      <c r="AK131" s="28">
        <v>71</v>
      </c>
      <c r="AL131" s="28">
        <v>90</v>
      </c>
    </row>
    <row r="132" spans="1:38" ht="12.75" customHeight="1">
      <c r="A132" s="60" t="s">
        <v>1211</v>
      </c>
      <c r="B132" s="2" t="s">
        <v>7</v>
      </c>
      <c r="C132" s="5">
        <v>41400</v>
      </c>
      <c r="D132" s="5">
        <v>45000</v>
      </c>
      <c r="E132" s="5">
        <v>54100</v>
      </c>
      <c r="F132" s="5">
        <v>73100</v>
      </c>
      <c r="G132" s="5">
        <v>85000</v>
      </c>
      <c r="H132" s="5">
        <v>93000</v>
      </c>
      <c r="I132" s="5">
        <v>22500</v>
      </c>
      <c r="J132" s="5">
        <v>49000</v>
      </c>
      <c r="K132" s="5">
        <v>55700</v>
      </c>
      <c r="L132" s="5">
        <v>86000</v>
      </c>
      <c r="M132" s="5">
        <v>135100</v>
      </c>
      <c r="N132" s="5">
        <v>222100</v>
      </c>
      <c r="O132" s="26">
        <v>0.1</v>
      </c>
      <c r="P132" s="26">
        <v>0.1</v>
      </c>
      <c r="Q132" s="26">
        <v>0.1</v>
      </c>
      <c r="R132" s="26">
        <v>0.1</v>
      </c>
      <c r="S132" s="26">
        <v>0.2</v>
      </c>
      <c r="T132" s="26">
        <v>0.2</v>
      </c>
      <c r="U132" s="26"/>
      <c r="V132" s="26"/>
      <c r="W132" s="26"/>
      <c r="X132" s="26"/>
      <c r="Y132" s="26"/>
      <c r="Z132" s="26"/>
      <c r="AA132" s="27">
        <v>13</v>
      </c>
      <c r="AB132" s="27">
        <v>22</v>
      </c>
      <c r="AC132" s="27">
        <v>17</v>
      </c>
      <c r="AD132" s="27">
        <v>18</v>
      </c>
      <c r="AE132" s="27">
        <v>288</v>
      </c>
      <c r="AF132" s="27">
        <v>307</v>
      </c>
      <c r="AG132" s="28">
        <v>10</v>
      </c>
      <c r="AH132" s="28">
        <v>15</v>
      </c>
      <c r="AI132" s="28">
        <v>20</v>
      </c>
      <c r="AJ132" s="28">
        <v>27</v>
      </c>
      <c r="AK132" s="28">
        <v>36</v>
      </c>
      <c r="AL132" s="28">
        <v>46</v>
      </c>
    </row>
    <row r="133" spans="1:38" ht="12.75" customHeight="1">
      <c r="A133" s="60" t="s">
        <v>785</v>
      </c>
      <c r="B133" s="2" t="s">
        <v>4</v>
      </c>
      <c r="C133" s="5">
        <v>4430800</v>
      </c>
      <c r="D133" s="5">
        <v>4637000</v>
      </c>
      <c r="E133" s="5">
        <v>4738000</v>
      </c>
      <c r="F133" s="5">
        <v>4669900</v>
      </c>
      <c r="G133" s="5">
        <v>4571600</v>
      </c>
      <c r="H133" s="5">
        <v>4446300</v>
      </c>
      <c r="I133" s="5">
        <v>2990000</v>
      </c>
      <c r="J133" s="5">
        <v>4960800</v>
      </c>
      <c r="K133" s="5">
        <v>7128000</v>
      </c>
      <c r="L133" s="5">
        <v>9241400</v>
      </c>
      <c r="M133" s="5">
        <v>11124100</v>
      </c>
      <c r="N133" s="5">
        <v>14611900</v>
      </c>
      <c r="O133" s="26">
        <v>6.9</v>
      </c>
      <c r="P133" s="26">
        <v>10.3</v>
      </c>
      <c r="Q133" s="26">
        <v>12.6</v>
      </c>
      <c r="R133" s="26">
        <v>14.7</v>
      </c>
      <c r="S133" s="26">
        <v>16.8</v>
      </c>
      <c r="T133" s="26">
        <v>19.2</v>
      </c>
      <c r="U133" s="26"/>
      <c r="V133" s="26"/>
      <c r="W133" s="26">
        <v>0.1</v>
      </c>
      <c r="X133" s="26"/>
      <c r="Y133" s="26"/>
      <c r="Z133" s="26"/>
      <c r="AA133" s="27">
        <v>68248</v>
      </c>
      <c r="AB133" s="27">
        <v>74007</v>
      </c>
      <c r="AC133" s="27">
        <v>86285</v>
      </c>
      <c r="AD133" s="27">
        <v>107971</v>
      </c>
      <c r="AE133" s="27">
        <v>139932</v>
      </c>
      <c r="AF133" s="27">
        <v>154888</v>
      </c>
      <c r="AG133" s="28">
        <v>2800</v>
      </c>
      <c r="AH133" s="28">
        <v>4977</v>
      </c>
      <c r="AI133" s="28">
        <v>6338</v>
      </c>
      <c r="AJ133" s="28">
        <v>7841</v>
      </c>
      <c r="AK133" s="28">
        <v>8643</v>
      </c>
      <c r="AL133" s="28">
        <v>9879</v>
      </c>
    </row>
    <row r="134" spans="1:38" ht="12.75" customHeight="1">
      <c r="A134" s="60" t="s">
        <v>784</v>
      </c>
      <c r="B134" s="2" t="s">
        <v>4</v>
      </c>
      <c r="C134" s="5">
        <v>22200</v>
      </c>
      <c r="D134" s="5">
        <v>24400</v>
      </c>
      <c r="E134" s="5">
        <v>27200</v>
      </c>
      <c r="F134" s="5">
        <v>28700</v>
      </c>
      <c r="G134" s="5">
        <v>30100</v>
      </c>
      <c r="H134" s="5">
        <v>31500</v>
      </c>
      <c r="I134" s="5">
        <v>2900</v>
      </c>
      <c r="J134" s="5">
        <v>7700</v>
      </c>
      <c r="K134" s="5">
        <v>18400</v>
      </c>
      <c r="L134" s="5">
        <v>41900</v>
      </c>
      <c r="M134" s="5">
        <v>66500</v>
      </c>
      <c r="N134" s="5">
        <v>113200</v>
      </c>
      <c r="O134" s="26">
        <v>1.9</v>
      </c>
      <c r="P134" s="26">
        <v>2</v>
      </c>
      <c r="Q134" s="26">
        <v>2.2</v>
      </c>
      <c r="R134" s="26">
        <v>7.1</v>
      </c>
      <c r="S134" s="26">
        <v>9.4</v>
      </c>
      <c r="T134" s="26">
        <v>11</v>
      </c>
      <c r="U134" s="26"/>
      <c r="V134" s="26"/>
      <c r="W134" s="26"/>
      <c r="X134" s="26"/>
      <c r="Y134" s="26"/>
      <c r="Z134" s="26"/>
      <c r="AA134" s="27">
        <v>265</v>
      </c>
      <c r="AB134" s="27"/>
      <c r="AC134" s="27"/>
      <c r="AD134" s="27">
        <v>532</v>
      </c>
      <c r="AE134" s="27">
        <v>535</v>
      </c>
      <c r="AF134" s="27">
        <v>1355</v>
      </c>
      <c r="AG134" s="28">
        <v>3</v>
      </c>
      <c r="AH134" s="28">
        <v>6</v>
      </c>
      <c r="AI134" s="28">
        <v>10</v>
      </c>
      <c r="AJ134" s="28">
        <v>15</v>
      </c>
      <c r="AK134" s="28">
        <v>17</v>
      </c>
      <c r="AL134" s="28">
        <v>19</v>
      </c>
    </row>
    <row r="135" spans="1:38" ht="12.75" customHeight="1">
      <c r="A135" s="60" t="s">
        <v>1214</v>
      </c>
      <c r="B135" s="2" t="s">
        <v>7</v>
      </c>
      <c r="C135" s="5">
        <v>34000</v>
      </c>
      <c r="D135" s="5">
        <v>39200</v>
      </c>
      <c r="E135" s="5">
        <v>49900</v>
      </c>
      <c r="F135" s="5">
        <v>56600</v>
      </c>
      <c r="G135" s="5">
        <v>60900</v>
      </c>
      <c r="H135" s="5">
        <v>74900</v>
      </c>
      <c r="I135" s="5">
        <v>6400</v>
      </c>
      <c r="J135" s="5">
        <v>10500</v>
      </c>
      <c r="K135" s="5">
        <v>45300</v>
      </c>
      <c r="L135" s="5">
        <v>52600</v>
      </c>
      <c r="M135" s="5">
        <v>244900</v>
      </c>
      <c r="N135" s="5">
        <v>400000</v>
      </c>
      <c r="O135" s="26">
        <v>0.1</v>
      </c>
      <c r="P135" s="26">
        <v>0.1</v>
      </c>
      <c r="Q135" s="26">
        <v>0.1</v>
      </c>
      <c r="R135" s="26">
        <v>0.1</v>
      </c>
      <c r="S135" s="26">
        <v>0.2</v>
      </c>
      <c r="T135" s="26">
        <v>0.4</v>
      </c>
      <c r="U135" s="26"/>
      <c r="V135" s="26"/>
      <c r="W135" s="26"/>
      <c r="X135" s="26"/>
      <c r="Y135" s="26"/>
      <c r="Z135" s="26"/>
      <c r="AA135" s="27">
        <v>86</v>
      </c>
      <c r="AB135" s="27">
        <v>87</v>
      </c>
      <c r="AC135" s="27">
        <v>158</v>
      </c>
      <c r="AD135" s="27">
        <v>187</v>
      </c>
      <c r="AE135" s="27">
        <v>379</v>
      </c>
      <c r="AF135" s="27">
        <v>270</v>
      </c>
      <c r="AG135" s="28">
        <v>6</v>
      </c>
      <c r="AH135" s="28">
        <v>15</v>
      </c>
      <c r="AI135" s="28">
        <v>20</v>
      </c>
      <c r="AJ135" s="28">
        <v>25</v>
      </c>
      <c r="AK135" s="28">
        <v>35</v>
      </c>
      <c r="AL135" s="28">
        <v>50</v>
      </c>
    </row>
    <row r="136" spans="1:38" ht="12.75" customHeight="1">
      <c r="A136" s="60" t="s">
        <v>1216</v>
      </c>
      <c r="B136" s="2" t="s">
        <v>5</v>
      </c>
      <c r="C136" s="5">
        <v>197800</v>
      </c>
      <c r="D136" s="5">
        <v>206800</v>
      </c>
      <c r="E136" s="5">
        <v>207700</v>
      </c>
      <c r="F136" s="5">
        <v>207300</v>
      </c>
      <c r="G136" s="5">
        <v>208300</v>
      </c>
      <c r="H136" s="5">
        <v>206500</v>
      </c>
      <c r="I136" s="5">
        <v>37500</v>
      </c>
      <c r="J136" s="5">
        <v>113400</v>
      </c>
      <c r="K136" s="5">
        <v>220500</v>
      </c>
      <c r="L136" s="5">
        <v>276900</v>
      </c>
      <c r="M136" s="5">
        <v>290000</v>
      </c>
      <c r="N136" s="5">
        <v>306100</v>
      </c>
      <c r="O136" s="26">
        <v>18.1</v>
      </c>
      <c r="P136" s="26">
        <v>20.6</v>
      </c>
      <c r="Q136" s="26">
        <v>23</v>
      </c>
      <c r="R136" s="26">
        <v>25.5</v>
      </c>
      <c r="S136" s="26">
        <v>28.3</v>
      </c>
      <c r="T136" s="26">
        <v>31.5</v>
      </c>
      <c r="U136" s="26"/>
      <c r="V136" s="26"/>
      <c r="W136" s="26">
        <v>4.5</v>
      </c>
      <c r="X136" s="26"/>
      <c r="Y136" s="26">
        <v>9.5</v>
      </c>
      <c r="Z136" s="26">
        <v>10.4</v>
      </c>
      <c r="AA136" s="27">
        <v>1415</v>
      </c>
      <c r="AB136" s="27">
        <v>2205</v>
      </c>
      <c r="AC136" s="27">
        <v>4467</v>
      </c>
      <c r="AD136" s="27">
        <v>5944</v>
      </c>
      <c r="AE136" s="27">
        <v>7825</v>
      </c>
      <c r="AF136" s="27">
        <v>13786</v>
      </c>
      <c r="AG136" s="28">
        <v>30</v>
      </c>
      <c r="AH136" s="28">
        <v>51</v>
      </c>
      <c r="AI136" s="28">
        <v>99</v>
      </c>
      <c r="AJ136" s="28">
        <v>120</v>
      </c>
      <c r="AK136" s="28">
        <v>190</v>
      </c>
      <c r="AL136" s="28">
        <v>301</v>
      </c>
    </row>
    <row r="137" spans="1:38" ht="12.75" customHeight="1">
      <c r="A137" s="60" t="s">
        <v>787</v>
      </c>
      <c r="B137" s="2" t="s">
        <v>8</v>
      </c>
      <c r="C137" s="5">
        <v>4000</v>
      </c>
      <c r="D137" s="5">
        <v>4000</v>
      </c>
      <c r="E137" s="5">
        <v>4200</v>
      </c>
      <c r="F137" s="5">
        <v>4400</v>
      </c>
      <c r="G137" s="5">
        <v>4500</v>
      </c>
      <c r="H137" s="5"/>
      <c r="I137" s="5">
        <v>400</v>
      </c>
      <c r="J137" s="5">
        <v>400</v>
      </c>
      <c r="K137" s="5">
        <v>500</v>
      </c>
      <c r="L137" s="5">
        <v>600</v>
      </c>
      <c r="M137" s="5">
        <v>600</v>
      </c>
      <c r="N137" s="5">
        <v>600</v>
      </c>
      <c r="O137" s="26">
        <v>4.8</v>
      </c>
      <c r="P137" s="26">
        <v>4.7</v>
      </c>
      <c r="Q137" s="26">
        <v>5</v>
      </c>
      <c r="R137" s="26">
        <v>5.3</v>
      </c>
      <c r="S137" s="26">
        <v>7.4</v>
      </c>
      <c r="T137" s="26">
        <v>8.8</v>
      </c>
      <c r="U137" s="26"/>
      <c r="V137" s="26"/>
      <c r="W137" s="26"/>
      <c r="X137" s="26"/>
      <c r="Y137" s="26"/>
      <c r="Z137" s="26"/>
      <c r="AA137" s="27">
        <v>2</v>
      </c>
      <c r="AB137" s="27">
        <v>3</v>
      </c>
      <c r="AC137" s="27">
        <v>5</v>
      </c>
      <c r="AD137" s="27">
        <v>6</v>
      </c>
      <c r="AE137" s="27">
        <v>6</v>
      </c>
      <c r="AF137" s="27">
        <v>6</v>
      </c>
      <c r="AG137" s="28">
        <v>0.5</v>
      </c>
      <c r="AH137" s="28">
        <v>0.8</v>
      </c>
      <c r="AI137" s="28">
        <v>0.9</v>
      </c>
      <c r="AJ137" s="28">
        <v>1.3</v>
      </c>
      <c r="AK137" s="28">
        <v>1.4</v>
      </c>
      <c r="AL137" s="28">
        <v>2</v>
      </c>
    </row>
    <row r="138" spans="1:38" ht="12.75" customHeight="1">
      <c r="A138" s="60" t="s">
        <v>1217</v>
      </c>
      <c r="B138" s="2" t="s">
        <v>9</v>
      </c>
      <c r="C138" s="5">
        <v>171900</v>
      </c>
      <c r="D138" s="5">
        <v>171600</v>
      </c>
      <c r="E138" s="5">
        <v>172000</v>
      </c>
      <c r="F138" s="5"/>
      <c r="G138" s="5"/>
      <c r="H138" s="5"/>
      <c r="I138" s="5">
        <v>102000</v>
      </c>
      <c r="J138" s="5">
        <v>162100</v>
      </c>
      <c r="K138" s="5">
        <v>286100</v>
      </c>
      <c r="L138" s="5">
        <v>319900</v>
      </c>
      <c r="M138" s="5">
        <v>277800</v>
      </c>
      <c r="N138" s="5">
        <v>295400</v>
      </c>
      <c r="O138" s="26">
        <v>11.5</v>
      </c>
      <c r="P138" s="26"/>
      <c r="Q138" s="26">
        <v>13</v>
      </c>
      <c r="R138" s="26"/>
      <c r="S138" s="26">
        <v>20.4</v>
      </c>
      <c r="T138" s="26">
        <v>20.8</v>
      </c>
      <c r="U138" s="26"/>
      <c r="V138" s="26"/>
      <c r="W138" s="26"/>
      <c r="X138" s="26"/>
      <c r="Y138" s="26"/>
      <c r="Z138" s="26"/>
      <c r="AA138" s="27">
        <v>352</v>
      </c>
      <c r="AB138" s="27">
        <v>343</v>
      </c>
      <c r="AC138" s="27">
        <v>319</v>
      </c>
      <c r="AD138" s="27">
        <v>318</v>
      </c>
      <c r="AE138" s="27">
        <v>72</v>
      </c>
      <c r="AF138" s="27">
        <v>72</v>
      </c>
      <c r="AG138" s="28">
        <v>5</v>
      </c>
      <c r="AH138" s="28">
        <v>30</v>
      </c>
      <c r="AI138" s="28">
        <v>40</v>
      </c>
      <c r="AJ138" s="28">
        <v>60</v>
      </c>
      <c r="AK138" s="28">
        <v>80</v>
      </c>
      <c r="AL138" s="28">
        <v>107</v>
      </c>
    </row>
    <row r="139" spans="1:38" ht="12.75" customHeight="1">
      <c r="A139" s="60" t="s">
        <v>1220</v>
      </c>
      <c r="B139" s="2" t="s">
        <v>7</v>
      </c>
      <c r="C139" s="5">
        <v>16500</v>
      </c>
      <c r="D139" s="5">
        <v>19000</v>
      </c>
      <c r="E139" s="5">
        <v>25000</v>
      </c>
      <c r="F139" s="5">
        <v>31500</v>
      </c>
      <c r="G139" s="5">
        <v>38200</v>
      </c>
      <c r="H139" s="5">
        <v>39000</v>
      </c>
      <c r="I139" s="6"/>
      <c r="J139" s="6">
        <v>7100</v>
      </c>
      <c r="K139" s="6">
        <v>110500</v>
      </c>
      <c r="L139" s="6">
        <v>247200</v>
      </c>
      <c r="M139" s="6">
        <v>350900</v>
      </c>
      <c r="N139" s="6">
        <v>522400</v>
      </c>
      <c r="O139" s="26">
        <v>2.7</v>
      </c>
      <c r="P139" s="26">
        <v>0.9</v>
      </c>
      <c r="Q139" s="26">
        <v>1</v>
      </c>
      <c r="R139" s="26">
        <v>1.1</v>
      </c>
      <c r="S139" s="26">
        <v>1.3</v>
      </c>
      <c r="T139" s="26">
        <v>1.4</v>
      </c>
      <c r="U139" s="26"/>
      <c r="V139" s="26"/>
      <c r="W139" s="26"/>
      <c r="X139" s="26"/>
      <c r="Y139" s="26"/>
      <c r="Z139" s="26"/>
      <c r="AA139" s="27">
        <v>120</v>
      </c>
      <c r="AB139" s="27">
        <v>113</v>
      </c>
      <c r="AC139" s="27">
        <v>79</v>
      </c>
      <c r="AD139" s="27">
        <v>25</v>
      </c>
      <c r="AE139" s="27">
        <v>21</v>
      </c>
      <c r="AF139" s="27">
        <v>21</v>
      </c>
      <c r="AG139" s="28">
        <v>3</v>
      </c>
      <c r="AH139" s="28">
        <v>5</v>
      </c>
      <c r="AI139" s="28">
        <v>7</v>
      </c>
      <c r="AJ139" s="28">
        <v>10</v>
      </c>
      <c r="AK139" s="28">
        <v>12</v>
      </c>
      <c r="AL139" s="28">
        <v>14</v>
      </c>
    </row>
    <row r="140" spans="1:38" ht="12.75" customHeight="1">
      <c r="A140" s="60" t="s">
        <v>1223</v>
      </c>
      <c r="B140" s="2" t="s">
        <v>7</v>
      </c>
      <c r="C140" s="5">
        <v>257100</v>
      </c>
      <c r="D140" s="5">
        <v>280900</v>
      </c>
      <c r="E140" s="5">
        <v>306800</v>
      </c>
      <c r="F140" s="5">
        <v>327200</v>
      </c>
      <c r="G140" s="5">
        <v>348200</v>
      </c>
      <c r="H140" s="5">
        <v>353800</v>
      </c>
      <c r="I140" s="5">
        <v>102100</v>
      </c>
      <c r="J140" s="5">
        <v>180000</v>
      </c>
      <c r="K140" s="5">
        <v>300000</v>
      </c>
      <c r="L140" s="5">
        <v>350000</v>
      </c>
      <c r="M140" s="5">
        <v>326000</v>
      </c>
      <c r="N140" s="5">
        <v>510000</v>
      </c>
      <c r="O140" s="26">
        <v>9.6</v>
      </c>
      <c r="P140" s="26">
        <v>10.1</v>
      </c>
      <c r="Q140" s="26">
        <v>10.8</v>
      </c>
      <c r="R140" s="26">
        <v>11.7</v>
      </c>
      <c r="S140" s="26">
        <v>15.6</v>
      </c>
      <c r="T140" s="26">
        <v>16.2</v>
      </c>
      <c r="U140" s="26"/>
      <c r="V140" s="26"/>
      <c r="W140" s="26">
        <v>0</v>
      </c>
      <c r="X140" s="26"/>
      <c r="Y140" s="26"/>
      <c r="Z140" s="26"/>
      <c r="AA140" s="27">
        <v>3275</v>
      </c>
      <c r="AB140" s="27">
        <v>3126</v>
      </c>
      <c r="AC140" s="27">
        <v>3462</v>
      </c>
      <c r="AD140" s="27">
        <v>3985</v>
      </c>
      <c r="AE140" s="27">
        <v>4819</v>
      </c>
      <c r="AF140" s="27">
        <v>4958</v>
      </c>
      <c r="AG140" s="28">
        <v>55</v>
      </c>
      <c r="AH140" s="28">
        <v>87</v>
      </c>
      <c r="AI140" s="28">
        <v>106</v>
      </c>
      <c r="AJ140" s="28">
        <v>125</v>
      </c>
      <c r="AK140" s="28">
        <v>150</v>
      </c>
      <c r="AL140" s="28">
        <v>180</v>
      </c>
    </row>
    <row r="141" spans="1:38" ht="12.75" customHeight="1">
      <c r="A141" s="60" t="s">
        <v>1224</v>
      </c>
      <c r="B141" s="2" t="s">
        <v>7</v>
      </c>
      <c r="C141" s="5">
        <v>9700</v>
      </c>
      <c r="D141" s="5">
        <v>10000</v>
      </c>
      <c r="E141" s="5">
        <v>10000</v>
      </c>
      <c r="F141" s="5">
        <v>10000</v>
      </c>
      <c r="G141" s="5"/>
      <c r="H141" s="5"/>
      <c r="I141" s="6"/>
      <c r="J141" s="6"/>
      <c r="K141" s="6"/>
      <c r="L141" s="6">
        <v>21700</v>
      </c>
      <c r="M141" s="6">
        <v>33200</v>
      </c>
      <c r="N141" s="6">
        <v>48100</v>
      </c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7"/>
      <c r="AB141" s="27"/>
      <c r="AC141" s="27"/>
      <c r="AD141" s="27"/>
      <c r="AE141" s="27"/>
      <c r="AF141" s="27">
        <v>1</v>
      </c>
      <c r="AG141" s="27"/>
      <c r="AH141" s="27">
        <v>1.8</v>
      </c>
      <c r="AI141" s="27"/>
      <c r="AJ141" s="27"/>
      <c r="AK141" s="27"/>
      <c r="AL141" s="27"/>
    </row>
    <row r="142" spans="1:38" ht="12.75" customHeight="1">
      <c r="A142" s="60" t="s">
        <v>788</v>
      </c>
      <c r="B142" s="2" t="s">
        <v>9</v>
      </c>
      <c r="C142" s="5">
        <v>10927400</v>
      </c>
      <c r="D142" s="5">
        <v>12332600</v>
      </c>
      <c r="E142" s="5">
        <v>13533000</v>
      </c>
      <c r="F142" s="5">
        <v>14941600</v>
      </c>
      <c r="G142" s="5">
        <v>16330100</v>
      </c>
      <c r="H142" s="5">
        <v>18073200</v>
      </c>
      <c r="I142" s="5">
        <v>7731600</v>
      </c>
      <c r="J142" s="5">
        <v>14073700</v>
      </c>
      <c r="K142" s="5">
        <v>20136000</v>
      </c>
      <c r="L142" s="5">
        <v>25928300</v>
      </c>
      <c r="M142" s="5">
        <v>30097700</v>
      </c>
      <c r="N142" s="5">
        <v>38451100</v>
      </c>
      <c r="O142" s="26">
        <v>4.4</v>
      </c>
      <c r="P142" s="26">
        <v>5.1</v>
      </c>
      <c r="Q142" s="26">
        <v>6.9</v>
      </c>
      <c r="R142" s="26">
        <v>8.2</v>
      </c>
      <c r="S142" s="26">
        <v>9.8</v>
      </c>
      <c r="T142" s="26">
        <v>10.7</v>
      </c>
      <c r="U142" s="26">
        <v>0</v>
      </c>
      <c r="V142" s="26">
        <v>0.1</v>
      </c>
      <c r="W142" s="26">
        <v>0.2</v>
      </c>
      <c r="X142" s="26">
        <v>0.3</v>
      </c>
      <c r="Y142" s="26">
        <v>0.5</v>
      </c>
      <c r="Z142" s="26"/>
      <c r="AA142" s="27">
        <v>559165</v>
      </c>
      <c r="AB142" s="27">
        <v>918288</v>
      </c>
      <c r="AC142" s="27">
        <v>1107795</v>
      </c>
      <c r="AD142" s="27">
        <v>1333406</v>
      </c>
      <c r="AE142" s="27">
        <v>1868583</v>
      </c>
      <c r="AF142" s="27">
        <v>2555047</v>
      </c>
      <c r="AG142" s="28">
        <v>1822</v>
      </c>
      <c r="AH142" s="28">
        <v>2712</v>
      </c>
      <c r="AI142" s="28">
        <v>3636</v>
      </c>
      <c r="AJ142" s="28">
        <v>10033</v>
      </c>
      <c r="AK142" s="28">
        <v>12219</v>
      </c>
      <c r="AL142" s="28">
        <v>14037</v>
      </c>
    </row>
    <row r="143" spans="1:38" ht="12.75" customHeight="1">
      <c r="A143" s="60" t="s">
        <v>789</v>
      </c>
      <c r="B143" s="2" t="s">
        <v>8</v>
      </c>
      <c r="C143" s="5">
        <v>10000</v>
      </c>
      <c r="D143" s="5">
        <v>10800</v>
      </c>
      <c r="E143" s="5">
        <v>10100</v>
      </c>
      <c r="F143" s="5">
        <v>10000</v>
      </c>
      <c r="G143" s="5">
        <v>11100</v>
      </c>
      <c r="H143" s="5">
        <v>12000</v>
      </c>
      <c r="I143" s="6"/>
      <c r="J143" s="6"/>
      <c r="K143" s="6"/>
      <c r="L143" s="6">
        <v>1800</v>
      </c>
      <c r="M143" s="6">
        <v>5900</v>
      </c>
      <c r="N143" s="6">
        <v>12800</v>
      </c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7">
        <v>470</v>
      </c>
      <c r="AB143" s="27">
        <v>653</v>
      </c>
      <c r="AC143" s="27">
        <v>636</v>
      </c>
      <c r="AD143" s="27">
        <v>686</v>
      </c>
      <c r="AE143" s="27">
        <v>414</v>
      </c>
      <c r="AF143" s="27">
        <v>505</v>
      </c>
      <c r="AG143" s="28">
        <v>3</v>
      </c>
      <c r="AH143" s="28">
        <v>4</v>
      </c>
      <c r="AI143" s="28">
        <v>5</v>
      </c>
      <c r="AJ143" s="28">
        <v>6</v>
      </c>
      <c r="AK143" s="28">
        <v>10</v>
      </c>
      <c r="AL143" s="28">
        <v>12</v>
      </c>
    </row>
    <row r="144" spans="1:38" ht="12.75" customHeight="1">
      <c r="A144" s="60" t="s">
        <v>1228</v>
      </c>
      <c r="B144" s="2" t="s">
        <v>5</v>
      </c>
      <c r="C144" s="5">
        <v>555300</v>
      </c>
      <c r="D144" s="5">
        <v>583800</v>
      </c>
      <c r="E144" s="5">
        <v>639000</v>
      </c>
      <c r="F144" s="5">
        <v>719000</v>
      </c>
      <c r="G144" s="5">
        <v>791100</v>
      </c>
      <c r="H144" s="5">
        <v>863400</v>
      </c>
      <c r="I144" s="5">
        <v>18000</v>
      </c>
      <c r="J144" s="5">
        <v>132300</v>
      </c>
      <c r="K144" s="5">
        <v>210000</v>
      </c>
      <c r="L144" s="5">
        <v>338200</v>
      </c>
      <c r="M144" s="5">
        <v>475900</v>
      </c>
      <c r="N144" s="5">
        <v>787000</v>
      </c>
      <c r="O144" s="26">
        <v>0.8</v>
      </c>
      <c r="P144" s="26">
        <v>1.5</v>
      </c>
      <c r="Q144" s="26">
        <v>1.6</v>
      </c>
      <c r="R144" s="26">
        <v>1.8</v>
      </c>
      <c r="S144" s="26">
        <v>2.4</v>
      </c>
      <c r="T144" s="26">
        <v>2.6</v>
      </c>
      <c r="U144" s="26"/>
      <c r="V144" s="26"/>
      <c r="W144" s="26"/>
      <c r="X144" s="26"/>
      <c r="Y144" s="26"/>
      <c r="Z144" s="26"/>
      <c r="AA144" s="27">
        <v>1765</v>
      </c>
      <c r="AB144" s="27">
        <v>1756</v>
      </c>
      <c r="AC144" s="27">
        <v>2189</v>
      </c>
      <c r="AD144" s="27">
        <v>11984</v>
      </c>
      <c r="AE144" s="27">
        <v>30699</v>
      </c>
      <c r="AF144" s="27">
        <v>48907</v>
      </c>
      <c r="AG144" s="28">
        <v>25</v>
      </c>
      <c r="AH144" s="28">
        <v>53</v>
      </c>
      <c r="AI144" s="28">
        <v>60</v>
      </c>
      <c r="AJ144" s="28">
        <v>150</v>
      </c>
      <c r="AK144" s="28">
        <v>288</v>
      </c>
      <c r="AL144" s="28">
        <v>406</v>
      </c>
    </row>
    <row r="145" spans="1:38" ht="12.75" customHeight="1">
      <c r="A145" s="60" t="s">
        <v>1229</v>
      </c>
      <c r="B145" s="2" t="s">
        <v>5</v>
      </c>
      <c r="C145" s="5">
        <v>30000</v>
      </c>
      <c r="D145" s="5">
        <v>30000</v>
      </c>
      <c r="E145" s="5">
        <v>29500</v>
      </c>
      <c r="F145" s="5">
        <v>33700</v>
      </c>
      <c r="G145" s="5">
        <v>33000</v>
      </c>
      <c r="H145" s="5"/>
      <c r="I145" s="9">
        <v>13100</v>
      </c>
      <c r="J145" s="9">
        <v>13900</v>
      </c>
      <c r="K145" s="9">
        <v>14300</v>
      </c>
      <c r="L145" s="9">
        <v>14900</v>
      </c>
      <c r="M145" s="9">
        <v>15100</v>
      </c>
      <c r="N145" s="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28">
        <v>469</v>
      </c>
      <c r="AB145" s="28">
        <v>393</v>
      </c>
      <c r="AC145" s="28">
        <v>728</v>
      </c>
      <c r="AD145" s="28">
        <v>750</v>
      </c>
      <c r="AE145" s="28">
        <v>722</v>
      </c>
      <c r="AF145" s="28">
        <v>5679</v>
      </c>
      <c r="AG145" s="28"/>
      <c r="AH145" s="28">
        <v>14</v>
      </c>
      <c r="AI145" s="28">
        <v>15</v>
      </c>
      <c r="AJ145" s="28">
        <v>16</v>
      </c>
      <c r="AK145" s="28">
        <v>16</v>
      </c>
      <c r="AL145" s="28"/>
    </row>
    <row r="146" spans="1:38" ht="12.75" customHeight="1">
      <c r="A146" s="60" t="s">
        <v>1231</v>
      </c>
      <c r="B146" s="2" t="s">
        <v>4</v>
      </c>
      <c r="C146" s="5">
        <v>103400</v>
      </c>
      <c r="D146" s="5">
        <v>118000</v>
      </c>
      <c r="E146" s="5">
        <v>123000</v>
      </c>
      <c r="F146" s="5">
        <v>128000</v>
      </c>
      <c r="G146" s="5">
        <v>138100</v>
      </c>
      <c r="H146" s="5"/>
      <c r="I146" s="5">
        <v>34600</v>
      </c>
      <c r="J146" s="5">
        <v>107500</v>
      </c>
      <c r="K146" s="5">
        <v>195000</v>
      </c>
      <c r="L146" s="5">
        <v>216000</v>
      </c>
      <c r="M146" s="5">
        <v>319000</v>
      </c>
      <c r="N146" s="5">
        <v>428700</v>
      </c>
      <c r="O146" s="26">
        <v>1</v>
      </c>
      <c r="P146" s="26">
        <v>1.3</v>
      </c>
      <c r="Q146" s="26">
        <v>1.4</v>
      </c>
      <c r="R146" s="26">
        <v>2.8</v>
      </c>
      <c r="S146" s="26">
        <v>7.7</v>
      </c>
      <c r="T146" s="26">
        <v>11.9</v>
      </c>
      <c r="U146" s="26"/>
      <c r="V146" s="26"/>
      <c r="W146" s="26"/>
      <c r="X146" s="26"/>
      <c r="Y146" s="26"/>
      <c r="Z146" s="26"/>
      <c r="AA146" s="27">
        <v>171</v>
      </c>
      <c r="AB146" s="27">
        <v>151</v>
      </c>
      <c r="AC146" s="27">
        <v>127</v>
      </c>
      <c r="AD146" s="27">
        <v>40</v>
      </c>
      <c r="AE146" s="27">
        <v>160</v>
      </c>
      <c r="AF146" s="27">
        <v>265</v>
      </c>
      <c r="AG146" s="28">
        <v>12</v>
      </c>
      <c r="AH146" s="28">
        <v>30</v>
      </c>
      <c r="AI146" s="28">
        <v>40</v>
      </c>
      <c r="AJ146" s="28">
        <v>50</v>
      </c>
      <c r="AK146" s="28">
        <v>143</v>
      </c>
      <c r="AL146" s="28">
        <v>200</v>
      </c>
    </row>
    <row r="147" spans="1:38" ht="12.75" customHeight="1">
      <c r="A147" s="60" t="s">
        <v>1233</v>
      </c>
      <c r="B147" s="2" t="s">
        <v>9</v>
      </c>
      <c r="C147" s="5">
        <v>3000</v>
      </c>
      <c r="D147" s="5">
        <v>2800</v>
      </c>
      <c r="E147" s="9"/>
      <c r="F147" s="9"/>
      <c r="G147" s="9"/>
      <c r="H147" s="9"/>
      <c r="I147" s="9">
        <v>300</v>
      </c>
      <c r="J147" s="9">
        <v>490</v>
      </c>
      <c r="K147" s="9">
        <v>500</v>
      </c>
      <c r="L147" s="15"/>
      <c r="M147" s="15"/>
      <c r="N147" s="15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28">
        <v>240</v>
      </c>
      <c r="AB147" s="28">
        <v>272</v>
      </c>
      <c r="AC147" s="27">
        <v>235</v>
      </c>
      <c r="AD147" s="28">
        <v>213</v>
      </c>
      <c r="AE147" s="28">
        <v>361</v>
      </c>
      <c r="AF147" s="28">
        <v>371</v>
      </c>
      <c r="AG147" s="28"/>
      <c r="AH147" s="28"/>
      <c r="AI147" s="28"/>
      <c r="AJ147" s="28"/>
      <c r="AK147" s="28"/>
      <c r="AL147" s="28"/>
    </row>
    <row r="148" spans="1:38" ht="12.75" customHeight="1">
      <c r="A148" s="60" t="s">
        <v>786</v>
      </c>
      <c r="B148" s="2" t="s">
        <v>7</v>
      </c>
      <c r="C148" s="5">
        <v>1466600</v>
      </c>
      <c r="D148" s="5">
        <v>1425000</v>
      </c>
      <c r="E148" s="5">
        <v>1191300</v>
      </c>
      <c r="F148" s="5">
        <v>1127400</v>
      </c>
      <c r="G148" s="5">
        <v>1219200</v>
      </c>
      <c r="H148" s="5">
        <v>1308600</v>
      </c>
      <c r="I148" s="5">
        <v>374400</v>
      </c>
      <c r="J148" s="5">
        <v>2342000</v>
      </c>
      <c r="K148" s="5">
        <v>4771700</v>
      </c>
      <c r="L148" s="5">
        <v>6198700</v>
      </c>
      <c r="M148" s="5">
        <v>7359900</v>
      </c>
      <c r="N148" s="5">
        <v>9336900</v>
      </c>
      <c r="O148" s="26">
        <v>1.1</v>
      </c>
      <c r="P148" s="26">
        <v>1.2</v>
      </c>
      <c r="Q148" s="26">
        <v>1.3</v>
      </c>
      <c r="R148" s="26">
        <v>2.4</v>
      </c>
      <c r="S148" s="26">
        <v>2</v>
      </c>
      <c r="T148" s="26">
        <v>2.1</v>
      </c>
      <c r="U148" s="26"/>
      <c r="V148" s="26"/>
      <c r="W148" s="26"/>
      <c r="X148" s="26"/>
      <c r="Y148" s="26"/>
      <c r="Z148" s="26"/>
      <c r="AA148" s="27">
        <v>353</v>
      </c>
      <c r="AB148" s="27">
        <v>1362</v>
      </c>
      <c r="AC148" s="27">
        <v>1383</v>
      </c>
      <c r="AD148" s="27">
        <v>6517</v>
      </c>
      <c r="AE148" s="27">
        <v>128965</v>
      </c>
      <c r="AF148" s="27">
        <v>250174</v>
      </c>
      <c r="AG148" s="28">
        <v>50</v>
      </c>
      <c r="AH148" s="28">
        <v>200</v>
      </c>
      <c r="AI148" s="28">
        <v>400</v>
      </c>
      <c r="AJ148" s="28">
        <v>700</v>
      </c>
      <c r="AK148" s="28">
        <v>1000</v>
      </c>
      <c r="AL148" s="28">
        <v>3500</v>
      </c>
    </row>
    <row r="149" spans="1:38" ht="12.75" customHeight="1">
      <c r="A149" s="60" t="s">
        <v>790</v>
      </c>
      <c r="B149" s="2" t="s">
        <v>7</v>
      </c>
      <c r="C149" s="5">
        <v>78100</v>
      </c>
      <c r="D149" s="5">
        <v>85700</v>
      </c>
      <c r="E149" s="5">
        <v>89400</v>
      </c>
      <c r="F149" s="5">
        <v>83700</v>
      </c>
      <c r="G149" s="5">
        <v>77600</v>
      </c>
      <c r="H149" s="5">
        <v>69700</v>
      </c>
      <c r="I149" s="5">
        <v>12200</v>
      </c>
      <c r="J149" s="5">
        <v>22000</v>
      </c>
      <c r="K149" s="5">
        <v>169900</v>
      </c>
      <c r="L149" s="5">
        <v>254800</v>
      </c>
      <c r="M149" s="5">
        <v>435800</v>
      </c>
      <c r="N149" s="5">
        <v>708000</v>
      </c>
      <c r="O149" s="26">
        <v>0.3</v>
      </c>
      <c r="P149" s="26">
        <v>0.3</v>
      </c>
      <c r="Q149" s="26">
        <v>0.4</v>
      </c>
      <c r="R149" s="26">
        <v>0.5</v>
      </c>
      <c r="S149" s="26">
        <v>0.5</v>
      </c>
      <c r="T149" s="26">
        <v>0.6</v>
      </c>
      <c r="U149" s="26"/>
      <c r="V149" s="26"/>
      <c r="W149" s="26"/>
      <c r="X149" s="26"/>
      <c r="Y149" s="26"/>
      <c r="Z149" s="26"/>
      <c r="AA149" s="27">
        <v>112</v>
      </c>
      <c r="AB149" s="27">
        <v>16</v>
      </c>
      <c r="AC149" s="28">
        <v>1925</v>
      </c>
      <c r="AD149" s="27">
        <v>3249</v>
      </c>
      <c r="AE149" s="27">
        <v>7676</v>
      </c>
      <c r="AF149" s="27">
        <v>6973</v>
      </c>
      <c r="AG149" s="28">
        <v>10</v>
      </c>
      <c r="AH149" s="28">
        <v>20</v>
      </c>
      <c r="AI149" s="28">
        <v>30</v>
      </c>
      <c r="AJ149" s="28">
        <v>50</v>
      </c>
      <c r="AK149" s="28">
        <v>83</v>
      </c>
      <c r="AL149" s="28">
        <v>138</v>
      </c>
    </row>
    <row r="150" spans="1:38" ht="12.75" customHeight="1">
      <c r="A150" s="60" t="s">
        <v>1237</v>
      </c>
      <c r="B150" s="2" t="s">
        <v>7</v>
      </c>
      <c r="C150" s="5">
        <v>108200</v>
      </c>
      <c r="D150" s="5">
        <v>110000</v>
      </c>
      <c r="E150" s="5">
        <v>117400</v>
      </c>
      <c r="F150" s="5">
        <v>121400</v>
      </c>
      <c r="G150" s="5">
        <v>127400</v>
      </c>
      <c r="H150" s="5">
        <v>127900</v>
      </c>
      <c r="I150" s="5">
        <v>30000</v>
      </c>
      <c r="J150" s="5">
        <v>82000</v>
      </c>
      <c r="K150" s="5">
        <v>106600</v>
      </c>
      <c r="L150" s="5">
        <v>150000</v>
      </c>
      <c r="M150" s="5">
        <v>223700</v>
      </c>
      <c r="N150" s="5">
        <v>286100</v>
      </c>
      <c r="O150" s="26">
        <v>3</v>
      </c>
      <c r="P150" s="26">
        <v>3.4</v>
      </c>
      <c r="Q150" s="26">
        <v>3.6</v>
      </c>
      <c r="R150" s="26">
        <v>7.1</v>
      </c>
      <c r="S150" s="26">
        <v>9.9</v>
      </c>
      <c r="T150" s="26">
        <v>10.9</v>
      </c>
      <c r="U150" s="26"/>
      <c r="V150" s="26"/>
      <c r="W150" s="26"/>
      <c r="X150" s="26"/>
      <c r="Y150" s="26"/>
      <c r="Z150" s="26"/>
      <c r="AA150" s="27">
        <v>3251</v>
      </c>
      <c r="AB150" s="27">
        <v>4632</v>
      </c>
      <c r="AC150" s="27">
        <v>3709</v>
      </c>
      <c r="AD150" s="27">
        <v>3164</v>
      </c>
      <c r="AE150" s="27">
        <v>3135</v>
      </c>
      <c r="AF150" s="27">
        <v>3224</v>
      </c>
      <c r="AG150" s="28">
        <v>6</v>
      </c>
      <c r="AH150" s="28">
        <v>30</v>
      </c>
      <c r="AI150" s="28">
        <v>45</v>
      </c>
      <c r="AJ150" s="28">
        <v>50</v>
      </c>
      <c r="AK150" s="28">
        <v>65</v>
      </c>
      <c r="AL150" s="28">
        <v>75</v>
      </c>
    </row>
    <row r="151" spans="1:38" ht="12.75" customHeight="1">
      <c r="A151" s="60" t="s">
        <v>1238</v>
      </c>
      <c r="B151" s="2" t="s">
        <v>8</v>
      </c>
      <c r="C151" s="5">
        <v>2000</v>
      </c>
      <c r="D151" s="5">
        <v>2000</v>
      </c>
      <c r="E151" s="5">
        <v>2000</v>
      </c>
      <c r="F151" s="5"/>
      <c r="G151" s="5"/>
      <c r="H151" s="5"/>
      <c r="I151" s="9">
        <v>1000</v>
      </c>
      <c r="J151" s="9">
        <v>1200</v>
      </c>
      <c r="K151" s="9">
        <v>1500</v>
      </c>
      <c r="L151" s="15"/>
      <c r="M151" s="15"/>
      <c r="N151" s="15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28">
        <v>2</v>
      </c>
      <c r="AB151" s="28"/>
      <c r="AC151" s="28">
        <v>48</v>
      </c>
      <c r="AD151" s="28">
        <v>47</v>
      </c>
      <c r="AE151" s="28">
        <v>48</v>
      </c>
      <c r="AF151" s="28">
        <v>51</v>
      </c>
      <c r="AG151" s="28"/>
      <c r="AH151" s="28"/>
      <c r="AI151" s="28">
        <v>0.3</v>
      </c>
      <c r="AJ151" s="28"/>
      <c r="AK151" s="28"/>
      <c r="AL151" s="28"/>
    </row>
    <row r="152" spans="1:38" ht="12.75" customHeight="1">
      <c r="A152" s="60" t="s">
        <v>1240</v>
      </c>
      <c r="B152" s="2" t="s">
        <v>4</v>
      </c>
      <c r="C152" s="5">
        <v>253000</v>
      </c>
      <c r="D152" s="5">
        <v>266900</v>
      </c>
      <c r="E152" s="5">
        <v>298100</v>
      </c>
      <c r="F152" s="5">
        <v>327700</v>
      </c>
      <c r="G152" s="5">
        <v>371800</v>
      </c>
      <c r="H152" s="5">
        <v>417900</v>
      </c>
      <c r="I152" s="6">
        <v>5500</v>
      </c>
      <c r="J152" s="6">
        <v>10200</v>
      </c>
      <c r="K152" s="6">
        <v>17300</v>
      </c>
      <c r="L152" s="6">
        <v>21900</v>
      </c>
      <c r="M152" s="6">
        <v>81900</v>
      </c>
      <c r="N152" s="6">
        <v>116800</v>
      </c>
      <c r="O152" s="26">
        <v>0.3</v>
      </c>
      <c r="P152" s="26">
        <v>0.3</v>
      </c>
      <c r="Q152" s="26">
        <v>0.3</v>
      </c>
      <c r="R152" s="26">
        <v>0.4</v>
      </c>
      <c r="S152" s="26">
        <v>0.4</v>
      </c>
      <c r="T152" s="26">
        <v>0.5</v>
      </c>
      <c r="U152" s="26"/>
      <c r="V152" s="26"/>
      <c r="W152" s="26"/>
      <c r="X152" s="26"/>
      <c r="Y152" s="26"/>
      <c r="Z152" s="26"/>
      <c r="AA152" s="27">
        <v>1101</v>
      </c>
      <c r="AB152" s="27">
        <v>1513</v>
      </c>
      <c r="AC152" s="27">
        <v>1206</v>
      </c>
      <c r="AD152" s="27">
        <v>917</v>
      </c>
      <c r="AE152" s="27">
        <v>7857</v>
      </c>
      <c r="AF152" s="27">
        <v>8853</v>
      </c>
      <c r="AG152" s="28">
        <v>35</v>
      </c>
      <c r="AH152" s="28">
        <v>50</v>
      </c>
      <c r="AI152" s="28">
        <v>60</v>
      </c>
      <c r="AJ152" s="28">
        <v>80</v>
      </c>
      <c r="AK152" s="28">
        <v>100</v>
      </c>
      <c r="AL152" s="28">
        <v>120</v>
      </c>
    </row>
    <row r="153" spans="1:38" ht="12.75" customHeight="1">
      <c r="A153" s="60" t="s">
        <v>692</v>
      </c>
      <c r="B153" s="2" t="s">
        <v>5</v>
      </c>
      <c r="C153" s="5">
        <v>9613000</v>
      </c>
      <c r="D153" s="5">
        <v>9879000</v>
      </c>
      <c r="E153" s="5">
        <v>8158000</v>
      </c>
      <c r="F153" s="5">
        <v>8026000</v>
      </c>
      <c r="G153" s="5">
        <v>7846000</v>
      </c>
      <c r="H153" s="5">
        <v>7861000</v>
      </c>
      <c r="I153" s="5">
        <v>6745500</v>
      </c>
      <c r="J153" s="5">
        <v>10755000</v>
      </c>
      <c r="K153" s="5">
        <v>11900000</v>
      </c>
      <c r="L153" s="5">
        <v>12100000</v>
      </c>
      <c r="M153" s="5">
        <v>13200000</v>
      </c>
      <c r="N153" s="5">
        <v>14800000</v>
      </c>
      <c r="O153" s="26">
        <v>36</v>
      </c>
      <c r="P153" s="26">
        <v>39.5</v>
      </c>
      <c r="Q153" s="26">
        <v>42.9</v>
      </c>
      <c r="R153" s="26">
        <v>46.7</v>
      </c>
      <c r="S153" s="26">
        <v>50.8</v>
      </c>
      <c r="T153" s="26">
        <v>68.5</v>
      </c>
      <c r="U153" s="26">
        <v>1.6</v>
      </c>
      <c r="V153" s="26">
        <v>3.8</v>
      </c>
      <c r="W153" s="26">
        <v>7.5</v>
      </c>
      <c r="X153" s="26">
        <v>11.8</v>
      </c>
      <c r="Y153" s="26">
        <v>19</v>
      </c>
      <c r="Z153" s="26">
        <v>22.4</v>
      </c>
      <c r="AA153" s="27">
        <v>1309911</v>
      </c>
      <c r="AB153" s="27">
        <v>1983102</v>
      </c>
      <c r="AC153" s="27">
        <v>2415286</v>
      </c>
      <c r="AD153" s="28">
        <v>3419182</v>
      </c>
      <c r="AE153" s="28">
        <v>6443558</v>
      </c>
      <c r="AF153" s="28">
        <v>7258159</v>
      </c>
      <c r="AG153" s="28">
        <v>6200</v>
      </c>
      <c r="AH153" s="28">
        <v>7000</v>
      </c>
      <c r="AI153" s="28">
        <v>7900</v>
      </c>
      <c r="AJ153" s="28">
        <v>8200</v>
      </c>
      <c r="AK153" s="28">
        <v>8500</v>
      </c>
      <c r="AL153" s="28">
        <v>10000</v>
      </c>
    </row>
    <row r="154" spans="1:38" ht="12.75" customHeight="1">
      <c r="A154" s="60" t="s">
        <v>693</v>
      </c>
      <c r="B154" s="2" t="s">
        <v>9</v>
      </c>
      <c r="C154" s="5">
        <v>79000</v>
      </c>
      <c r="D154" s="5">
        <v>80000</v>
      </c>
      <c r="E154" s="5">
        <v>81000</v>
      </c>
      <c r="F154" s="5"/>
      <c r="G154" s="5"/>
      <c r="H154" s="5"/>
      <c r="I154" s="5">
        <v>20000</v>
      </c>
      <c r="J154" s="9"/>
      <c r="K154" s="10"/>
      <c r="L154" s="10"/>
      <c r="M154" s="5">
        <v>200000</v>
      </c>
      <c r="N154" s="5">
        <v>200000</v>
      </c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7">
        <v>110</v>
      </c>
      <c r="AB154" s="27">
        <v>119</v>
      </c>
      <c r="AC154" s="27">
        <v>112</v>
      </c>
      <c r="AD154" s="27">
        <v>124</v>
      </c>
      <c r="AE154" s="27">
        <v>406</v>
      </c>
      <c r="AF154" s="27">
        <v>5106</v>
      </c>
      <c r="AG154" s="28">
        <v>2</v>
      </c>
      <c r="AH154" s="28"/>
      <c r="AI154" s="28">
        <v>2</v>
      </c>
      <c r="AJ154" s="28"/>
      <c r="AK154" s="28"/>
      <c r="AL154" s="28"/>
    </row>
    <row r="155" spans="1:38" ht="12.75" customHeight="1">
      <c r="A155" s="60" t="s">
        <v>827</v>
      </c>
      <c r="B155" s="2" t="s">
        <v>8</v>
      </c>
      <c r="C155" s="5">
        <v>50700</v>
      </c>
      <c r="D155" s="5">
        <v>51000</v>
      </c>
      <c r="E155" s="5">
        <v>51000</v>
      </c>
      <c r="F155" s="5">
        <v>52000</v>
      </c>
      <c r="G155" s="5">
        <v>51900</v>
      </c>
      <c r="H155" s="5">
        <v>53300</v>
      </c>
      <c r="I155" s="5">
        <v>25400</v>
      </c>
      <c r="J155" s="5">
        <v>49900</v>
      </c>
      <c r="K155" s="5">
        <v>67900</v>
      </c>
      <c r="L155" s="5">
        <v>80000</v>
      </c>
      <c r="M155" s="5">
        <v>97100</v>
      </c>
      <c r="N155" s="5">
        <v>116400</v>
      </c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7">
        <v>178</v>
      </c>
      <c r="AB155" s="27">
        <v>4711</v>
      </c>
      <c r="AC155" s="27">
        <v>5915</v>
      </c>
      <c r="AD155" s="27">
        <v>4449</v>
      </c>
      <c r="AE155" s="27">
        <v>6707</v>
      </c>
      <c r="AF155" s="27">
        <v>13114</v>
      </c>
      <c r="AG155" s="28">
        <v>12</v>
      </c>
      <c r="AH155" s="28">
        <v>30</v>
      </c>
      <c r="AI155" s="28">
        <v>40</v>
      </c>
      <c r="AJ155" s="28">
        <v>50</v>
      </c>
      <c r="AK155" s="28">
        <v>60</v>
      </c>
      <c r="AL155" s="28">
        <v>70</v>
      </c>
    </row>
    <row r="156" spans="1:38" ht="12.75" customHeight="1">
      <c r="A156" s="60" t="s">
        <v>828</v>
      </c>
      <c r="B156" s="2" t="s">
        <v>8</v>
      </c>
      <c r="C156" s="5">
        <v>1889000</v>
      </c>
      <c r="D156" s="5">
        <v>1915000</v>
      </c>
      <c r="E156" s="5">
        <v>1833600</v>
      </c>
      <c r="F156" s="5">
        <v>1765000</v>
      </c>
      <c r="G156" s="5">
        <v>1798000</v>
      </c>
      <c r="H156" s="5">
        <v>1800500</v>
      </c>
      <c r="I156" s="5">
        <v>1395000</v>
      </c>
      <c r="J156" s="5">
        <v>2158000</v>
      </c>
      <c r="K156" s="5">
        <v>2417000</v>
      </c>
      <c r="L156" s="5">
        <v>2449000</v>
      </c>
      <c r="M156" s="5">
        <v>2599000</v>
      </c>
      <c r="N156" s="5">
        <v>3027000</v>
      </c>
      <c r="O156" s="26">
        <v>32.8</v>
      </c>
      <c r="P156" s="26">
        <v>36</v>
      </c>
      <c r="Q156" s="26">
        <v>38.6</v>
      </c>
      <c r="R156" s="26">
        <v>41.4</v>
      </c>
      <c r="S156" s="26">
        <v>44.2</v>
      </c>
      <c r="T156" s="26">
        <v>49.3</v>
      </c>
      <c r="U156" s="26">
        <v>0.3</v>
      </c>
      <c r="V156" s="26">
        <v>0.7</v>
      </c>
      <c r="W156" s="26">
        <v>1.4</v>
      </c>
      <c r="X156" s="26">
        <v>2.6</v>
      </c>
      <c r="Y156" s="26">
        <v>3.6</v>
      </c>
      <c r="Z156" s="26"/>
      <c r="AA156" s="27">
        <v>345107</v>
      </c>
      <c r="AB156" s="27">
        <v>408290</v>
      </c>
      <c r="AC156" s="27">
        <v>432957</v>
      </c>
      <c r="AD156" s="27">
        <v>474395</v>
      </c>
      <c r="AE156" s="27">
        <v>651065</v>
      </c>
      <c r="AF156" s="27">
        <v>971900</v>
      </c>
      <c r="AG156" s="28">
        <v>1113</v>
      </c>
      <c r="AH156" s="28">
        <v>1515</v>
      </c>
      <c r="AI156" s="28">
        <v>1762</v>
      </c>
      <c r="AJ156" s="28">
        <v>1908</v>
      </c>
      <c r="AK156" s="28">
        <v>2110</v>
      </c>
      <c r="AL156" s="28"/>
    </row>
    <row r="157" spans="1:38" ht="12.75" customHeight="1">
      <c r="A157" s="60" t="s">
        <v>1242</v>
      </c>
      <c r="B157" s="2" t="s">
        <v>9</v>
      </c>
      <c r="C157" s="5">
        <v>150300</v>
      </c>
      <c r="D157" s="5">
        <v>164000</v>
      </c>
      <c r="E157" s="9">
        <v>158000</v>
      </c>
      <c r="F157" s="9">
        <v>171600</v>
      </c>
      <c r="G157" s="9">
        <v>205000</v>
      </c>
      <c r="H157" s="9">
        <v>214500</v>
      </c>
      <c r="I157" s="5">
        <v>44200</v>
      </c>
      <c r="J157" s="5">
        <v>90300</v>
      </c>
      <c r="K157" s="5">
        <v>164500</v>
      </c>
      <c r="L157" s="5">
        <v>237200</v>
      </c>
      <c r="M157" s="5">
        <v>466700</v>
      </c>
      <c r="N157" s="5">
        <v>738600</v>
      </c>
      <c r="O157" s="26">
        <v>0.8</v>
      </c>
      <c r="P157" s="26">
        <v>0.9</v>
      </c>
      <c r="Q157" s="26">
        <v>1</v>
      </c>
      <c r="R157" s="26">
        <v>2.8</v>
      </c>
      <c r="S157" s="26">
        <v>3.1</v>
      </c>
      <c r="T157" s="26">
        <v>3.5</v>
      </c>
      <c r="U157" s="26"/>
      <c r="V157" s="26"/>
      <c r="W157" s="26"/>
      <c r="X157" s="26"/>
      <c r="Y157" s="26"/>
      <c r="Z157" s="26"/>
      <c r="AA157" s="27">
        <v>1400</v>
      </c>
      <c r="AB157" s="27">
        <v>2194</v>
      </c>
      <c r="AC157" s="27">
        <v>3370</v>
      </c>
      <c r="AD157" s="27">
        <v>7094</v>
      </c>
      <c r="AE157" s="27">
        <v>11353</v>
      </c>
      <c r="AF157" s="27">
        <v>18638</v>
      </c>
      <c r="AG157" s="28">
        <v>25</v>
      </c>
      <c r="AH157" s="28">
        <v>50</v>
      </c>
      <c r="AI157" s="28">
        <v>75</v>
      </c>
      <c r="AJ157" s="28">
        <v>90</v>
      </c>
      <c r="AK157" s="28">
        <v>100</v>
      </c>
      <c r="AL157" s="28">
        <v>125</v>
      </c>
    </row>
    <row r="158" spans="1:38" ht="12.75" customHeight="1">
      <c r="A158" s="60" t="s">
        <v>1244</v>
      </c>
      <c r="B158" s="2" t="s">
        <v>7</v>
      </c>
      <c r="C158" s="5">
        <v>19000</v>
      </c>
      <c r="D158" s="5">
        <v>20000</v>
      </c>
      <c r="E158" s="5">
        <v>21700</v>
      </c>
      <c r="F158" s="5">
        <v>22400</v>
      </c>
      <c r="G158" s="5">
        <v>23000</v>
      </c>
      <c r="H158" s="5">
        <v>24100</v>
      </c>
      <c r="I158" s="5">
        <v>2200</v>
      </c>
      <c r="J158" s="5">
        <v>2100</v>
      </c>
      <c r="K158" s="5">
        <v>2100</v>
      </c>
      <c r="L158" s="5">
        <v>16600</v>
      </c>
      <c r="M158" s="5">
        <v>76600</v>
      </c>
      <c r="N158" s="5">
        <v>148300</v>
      </c>
      <c r="O158" s="26">
        <v>0</v>
      </c>
      <c r="P158" s="26">
        <v>0.1</v>
      </c>
      <c r="Q158" s="26">
        <v>0.1</v>
      </c>
      <c r="R158" s="26">
        <v>0.1</v>
      </c>
      <c r="S158" s="26">
        <v>0.1</v>
      </c>
      <c r="T158" s="26">
        <v>0.1</v>
      </c>
      <c r="U158" s="26"/>
      <c r="V158" s="26"/>
      <c r="W158" s="26"/>
      <c r="X158" s="26"/>
      <c r="Y158" s="26"/>
      <c r="Z158" s="26"/>
      <c r="AA158" s="27">
        <v>168</v>
      </c>
      <c r="AB158" s="27">
        <v>144</v>
      </c>
      <c r="AC158" s="27">
        <v>119</v>
      </c>
      <c r="AD158" s="27">
        <v>134</v>
      </c>
      <c r="AE158" s="27">
        <v>143</v>
      </c>
      <c r="AF158" s="27">
        <v>143</v>
      </c>
      <c r="AG158" s="28">
        <v>3</v>
      </c>
      <c r="AH158" s="28">
        <v>4</v>
      </c>
      <c r="AI158" s="28">
        <v>12</v>
      </c>
      <c r="AJ158" s="28">
        <v>15</v>
      </c>
      <c r="AK158" s="28">
        <v>19</v>
      </c>
      <c r="AL158" s="28">
        <v>24</v>
      </c>
    </row>
    <row r="159" spans="1:38" ht="12.75" customHeight="1">
      <c r="A159" s="60" t="s">
        <v>1245</v>
      </c>
      <c r="B159" s="2" t="s">
        <v>7</v>
      </c>
      <c r="C159" s="5">
        <v>450000</v>
      </c>
      <c r="D159" s="5">
        <v>497000</v>
      </c>
      <c r="E159" s="5">
        <v>541000</v>
      </c>
      <c r="F159" s="5">
        <v>702000</v>
      </c>
      <c r="G159" s="5">
        <v>888500</v>
      </c>
      <c r="H159" s="5">
        <v>1027500</v>
      </c>
      <c r="I159" s="5">
        <v>25000</v>
      </c>
      <c r="J159" s="5">
        <v>30000</v>
      </c>
      <c r="K159" s="5">
        <v>330000</v>
      </c>
      <c r="L159" s="5">
        <v>1607900</v>
      </c>
      <c r="M159" s="5">
        <v>3149500</v>
      </c>
      <c r="N159" s="5">
        <v>9147200</v>
      </c>
      <c r="O159" s="26">
        <v>0.6</v>
      </c>
      <c r="P159" s="26">
        <v>0.7</v>
      </c>
      <c r="Q159" s="26">
        <v>0.7</v>
      </c>
      <c r="R159" s="26">
        <v>0.7</v>
      </c>
      <c r="S159" s="26">
        <v>0.7</v>
      </c>
      <c r="T159" s="26">
        <v>0.7</v>
      </c>
      <c r="U159" s="26"/>
      <c r="V159" s="26"/>
      <c r="W159" s="26"/>
      <c r="X159" s="26"/>
      <c r="Y159" s="26"/>
      <c r="Z159" s="26"/>
      <c r="AA159" s="27">
        <v>842</v>
      </c>
      <c r="AB159" s="27">
        <v>928</v>
      </c>
      <c r="AC159" s="27">
        <v>1172</v>
      </c>
      <c r="AD159" s="27">
        <v>1150</v>
      </c>
      <c r="AE159" s="27">
        <v>2498</v>
      </c>
      <c r="AF159" s="27">
        <v>1545</v>
      </c>
      <c r="AG159" s="28">
        <v>50</v>
      </c>
      <c r="AH159" s="28">
        <v>80</v>
      </c>
      <c r="AI159" s="28">
        <v>115</v>
      </c>
      <c r="AJ159" s="28">
        <v>420</v>
      </c>
      <c r="AK159" s="28">
        <v>750</v>
      </c>
      <c r="AL159" s="28">
        <v>1770</v>
      </c>
    </row>
    <row r="160" spans="1:38" ht="12.75" customHeight="1">
      <c r="A160" s="60" t="s">
        <v>1248</v>
      </c>
      <c r="B160" s="2" t="s">
        <v>8</v>
      </c>
      <c r="C160" s="5">
        <v>1000</v>
      </c>
      <c r="D160" s="5">
        <v>1000</v>
      </c>
      <c r="E160" s="5">
        <v>1050</v>
      </c>
      <c r="F160" s="5">
        <v>1100</v>
      </c>
      <c r="G160" s="5"/>
      <c r="H160" s="5"/>
      <c r="I160" s="9">
        <v>380</v>
      </c>
      <c r="J160" s="9">
        <v>410</v>
      </c>
      <c r="K160" s="9">
        <v>400</v>
      </c>
      <c r="L160" s="9"/>
      <c r="M160" s="9"/>
      <c r="N160" s="9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28">
        <v>13434</v>
      </c>
      <c r="AB160" s="28">
        <v>18268</v>
      </c>
      <c r="AC160" s="28">
        <v>17355</v>
      </c>
      <c r="AD160" s="28">
        <v>16626</v>
      </c>
      <c r="AE160" s="28">
        <v>60927</v>
      </c>
      <c r="AF160" s="28">
        <v>283470</v>
      </c>
      <c r="AG160" s="28">
        <v>0.3</v>
      </c>
      <c r="AH160" s="28">
        <v>0.5</v>
      </c>
      <c r="AI160" s="28">
        <v>0.6</v>
      </c>
      <c r="AJ160" s="28">
        <v>0.9</v>
      </c>
      <c r="AK160" s="28"/>
      <c r="AL160" s="28"/>
    </row>
    <row r="161" spans="1:38" ht="12.75" customHeight="1">
      <c r="A161" s="60" t="s">
        <v>791</v>
      </c>
      <c r="B161" s="2" t="s">
        <v>8</v>
      </c>
      <c r="C161" s="5"/>
      <c r="D161" s="5"/>
      <c r="E161" s="5"/>
      <c r="F161" s="5"/>
      <c r="G161" s="5"/>
      <c r="H161" s="5"/>
      <c r="I161" s="9"/>
      <c r="J161" s="9"/>
      <c r="K161" s="9"/>
      <c r="L161" s="9"/>
      <c r="M161" s="9"/>
      <c r="N161" s="9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28">
        <v>112</v>
      </c>
      <c r="AB161" s="28">
        <v>64</v>
      </c>
      <c r="AC161" s="28">
        <v>78</v>
      </c>
      <c r="AD161" s="28">
        <v>87</v>
      </c>
      <c r="AE161" s="28">
        <v>89</v>
      </c>
      <c r="AF161" s="28">
        <v>94</v>
      </c>
      <c r="AG161" s="28"/>
      <c r="AH161" s="28"/>
      <c r="AI161" s="28"/>
      <c r="AJ161" s="28"/>
      <c r="AK161" s="28"/>
      <c r="AL161" s="28"/>
    </row>
    <row r="162" spans="1:38" ht="12.75" customHeight="1">
      <c r="A162" s="60" t="s">
        <v>795</v>
      </c>
      <c r="B162" s="2" t="s">
        <v>8</v>
      </c>
      <c r="C162" s="5">
        <v>24900</v>
      </c>
      <c r="D162" s="5">
        <v>26800</v>
      </c>
      <c r="E162" s="10"/>
      <c r="F162" s="10"/>
      <c r="G162" s="10"/>
      <c r="H162" s="10"/>
      <c r="I162" s="5">
        <v>2900</v>
      </c>
      <c r="J162" s="5">
        <v>3000</v>
      </c>
      <c r="K162" s="10"/>
      <c r="L162" s="10"/>
      <c r="M162" s="10"/>
      <c r="N162" s="5">
        <v>20500</v>
      </c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7">
        <v>13</v>
      </c>
      <c r="AB162" s="27">
        <v>13</v>
      </c>
      <c r="AC162" s="27">
        <v>15</v>
      </c>
      <c r="AD162" s="27">
        <v>17</v>
      </c>
      <c r="AE162" s="27">
        <v>19</v>
      </c>
      <c r="AF162" s="27">
        <v>10</v>
      </c>
      <c r="AG162" s="28"/>
      <c r="AH162" s="28"/>
      <c r="AI162" s="28"/>
      <c r="AJ162" s="28"/>
      <c r="AK162" s="28"/>
      <c r="AL162" s="28"/>
    </row>
    <row r="163" spans="1:38" ht="12.75" customHeight="1">
      <c r="A163" s="60" t="s">
        <v>792</v>
      </c>
      <c r="B163" s="2" t="s">
        <v>5</v>
      </c>
      <c r="C163" s="5">
        <v>3176000</v>
      </c>
      <c r="D163" s="5">
        <v>2386400</v>
      </c>
      <c r="E163" s="5">
        <v>2337500</v>
      </c>
      <c r="F163" s="5">
        <v>2316900</v>
      </c>
      <c r="G163" s="5">
        <v>2228000</v>
      </c>
      <c r="H163" s="5">
        <v>2150500</v>
      </c>
      <c r="I163" s="5">
        <v>2744800</v>
      </c>
      <c r="J163" s="5">
        <v>3367800</v>
      </c>
      <c r="K163" s="5">
        <v>3766400</v>
      </c>
      <c r="L163" s="5">
        <v>3911100</v>
      </c>
      <c r="M163" s="5">
        <v>4163400</v>
      </c>
      <c r="N163" s="5">
        <v>4716100</v>
      </c>
      <c r="O163" s="26">
        <v>44.7</v>
      </c>
      <c r="P163" s="26">
        <v>49.1</v>
      </c>
      <c r="Q163" s="26">
        <v>50.8</v>
      </c>
      <c r="R163" s="26">
        <v>52.8</v>
      </c>
      <c r="S163" s="26">
        <v>54.9</v>
      </c>
      <c r="T163" s="26">
        <v>57.8</v>
      </c>
      <c r="U163" s="26">
        <v>0.6</v>
      </c>
      <c r="V163" s="26">
        <v>2.2</v>
      </c>
      <c r="W163" s="26">
        <v>4.5</v>
      </c>
      <c r="X163" s="26">
        <v>8</v>
      </c>
      <c r="Y163" s="26">
        <v>14.9</v>
      </c>
      <c r="Z163" s="26"/>
      <c r="AA163" s="27">
        <v>525030</v>
      </c>
      <c r="AB163" s="27">
        <v>629669</v>
      </c>
      <c r="AC163" s="27">
        <v>589621</v>
      </c>
      <c r="AD163" s="27">
        <v>1013273</v>
      </c>
      <c r="AE163" s="27">
        <v>1237270</v>
      </c>
      <c r="AF163" s="27">
        <v>2109283</v>
      </c>
      <c r="AG163" s="28">
        <v>1800</v>
      </c>
      <c r="AH163" s="28">
        <v>1950</v>
      </c>
      <c r="AI163" s="28">
        <v>1319</v>
      </c>
      <c r="AJ163" s="28">
        <v>1399</v>
      </c>
      <c r="AK163" s="28">
        <v>1583</v>
      </c>
      <c r="AL163" s="28">
        <v>1792</v>
      </c>
    </row>
    <row r="164" spans="1:38" ht="12.75" customHeight="1">
      <c r="A164" s="60" t="s">
        <v>1252</v>
      </c>
      <c r="B164" s="2" t="s">
        <v>4</v>
      </c>
      <c r="C164" s="5">
        <v>220400</v>
      </c>
      <c r="D164" s="5">
        <v>225400</v>
      </c>
      <c r="E164" s="5">
        <v>235300</v>
      </c>
      <c r="F164" s="5">
        <v>227600</v>
      </c>
      <c r="G164" s="5">
        <v>236200</v>
      </c>
      <c r="H164" s="5">
        <v>242700</v>
      </c>
      <c r="I164" s="5">
        <v>120900</v>
      </c>
      <c r="J164" s="5">
        <v>164300</v>
      </c>
      <c r="K164" s="5">
        <v>324500</v>
      </c>
      <c r="L164" s="5">
        <v>464900</v>
      </c>
      <c r="M164" s="5">
        <v>593500</v>
      </c>
      <c r="N164" s="5">
        <v>805000</v>
      </c>
      <c r="O164" s="26">
        <v>2.6</v>
      </c>
      <c r="P164" s="26">
        <v>3.2</v>
      </c>
      <c r="Q164" s="26">
        <v>3.2</v>
      </c>
      <c r="R164" s="26">
        <v>3.5</v>
      </c>
      <c r="S164" s="26">
        <v>4.5</v>
      </c>
      <c r="T164" s="26">
        <v>4.9</v>
      </c>
      <c r="U164" s="26"/>
      <c r="V164" s="26"/>
      <c r="W164" s="26"/>
      <c r="X164" s="26"/>
      <c r="Y164" s="26"/>
      <c r="Z164" s="26"/>
      <c r="AA164" s="27">
        <v>714</v>
      </c>
      <c r="AB164" s="27">
        <v>629</v>
      </c>
      <c r="AC164" s="27">
        <v>676</v>
      </c>
      <c r="AD164" s="27">
        <v>726</v>
      </c>
      <c r="AE164" s="27">
        <v>2495</v>
      </c>
      <c r="AF164" s="27">
        <v>3527</v>
      </c>
      <c r="AG164" s="28">
        <v>50</v>
      </c>
      <c r="AH164" s="28">
        <v>90</v>
      </c>
      <c r="AI164" s="28">
        <v>120</v>
      </c>
      <c r="AJ164" s="28">
        <v>180</v>
      </c>
      <c r="AK164" s="28">
        <v>210</v>
      </c>
      <c r="AL164" s="28">
        <v>245</v>
      </c>
    </row>
    <row r="165" spans="1:38" ht="12.75" customHeight="1">
      <c r="A165" s="60" t="s">
        <v>1254</v>
      </c>
      <c r="B165" s="2" t="s">
        <v>4</v>
      </c>
      <c r="C165" s="5">
        <v>2986100</v>
      </c>
      <c r="D165" s="5">
        <v>3053000</v>
      </c>
      <c r="E165" s="5">
        <v>3252000</v>
      </c>
      <c r="F165" s="5">
        <v>3655000</v>
      </c>
      <c r="G165" s="5">
        <v>4047400</v>
      </c>
      <c r="H165" s="5">
        <v>4502200</v>
      </c>
      <c r="I165" s="5">
        <v>278800</v>
      </c>
      <c r="J165" s="5">
        <v>349500</v>
      </c>
      <c r="K165" s="5">
        <v>800000</v>
      </c>
      <c r="L165" s="5">
        <v>1238600</v>
      </c>
      <c r="M165" s="5">
        <v>2404400</v>
      </c>
      <c r="N165" s="5">
        <v>5022900</v>
      </c>
      <c r="O165" s="26">
        <v>0.4</v>
      </c>
      <c r="P165" s="26">
        <v>0.4</v>
      </c>
      <c r="Q165" s="26">
        <v>0.4</v>
      </c>
      <c r="R165" s="26"/>
      <c r="S165" s="26"/>
      <c r="T165" s="26"/>
      <c r="U165" s="26"/>
      <c r="V165" s="26"/>
      <c r="W165" s="26">
        <v>0</v>
      </c>
      <c r="X165" s="26"/>
      <c r="Y165" s="26"/>
      <c r="Z165" s="26"/>
      <c r="AA165" s="27">
        <v>6467</v>
      </c>
      <c r="AB165" s="27">
        <v>11319</v>
      </c>
      <c r="AC165" s="27">
        <v>12707</v>
      </c>
      <c r="AD165" s="27">
        <v>15124</v>
      </c>
      <c r="AE165" s="27">
        <v>32038</v>
      </c>
      <c r="AF165" s="27">
        <v>59738</v>
      </c>
      <c r="AG165" s="28">
        <v>80</v>
      </c>
      <c r="AH165" s="28">
        <v>300</v>
      </c>
      <c r="AI165" s="28">
        <v>500</v>
      </c>
      <c r="AJ165" s="28">
        <v>1500</v>
      </c>
      <c r="AK165" s="28">
        <v>1600</v>
      </c>
      <c r="AL165" s="28">
        <v>2000</v>
      </c>
    </row>
    <row r="166" spans="1:38" ht="12.75" customHeight="1">
      <c r="A166" s="60" t="s">
        <v>1255</v>
      </c>
      <c r="B166" s="2" t="s">
        <v>8</v>
      </c>
      <c r="C166" s="5"/>
      <c r="D166" s="5"/>
      <c r="E166" s="5"/>
      <c r="F166" s="5"/>
      <c r="G166" s="5"/>
      <c r="H166" s="5"/>
      <c r="I166" s="9"/>
      <c r="J166" s="9"/>
      <c r="K166" s="9"/>
      <c r="L166" s="9"/>
      <c r="M166" s="9"/>
      <c r="N166" s="9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28">
        <v>1</v>
      </c>
      <c r="AB166" s="28">
        <v>125</v>
      </c>
      <c r="AC166" s="28">
        <v>5</v>
      </c>
      <c r="AD166" s="28">
        <v>1</v>
      </c>
      <c r="AE166" s="28">
        <v>3</v>
      </c>
      <c r="AF166" s="28">
        <v>3</v>
      </c>
      <c r="AG166" s="28"/>
      <c r="AH166" s="28"/>
      <c r="AI166" s="28"/>
      <c r="AJ166" s="28">
        <v>4</v>
      </c>
      <c r="AK166" s="28"/>
      <c r="AL166" s="28"/>
    </row>
    <row r="167" spans="1:38" ht="12.75" customHeight="1">
      <c r="A167" s="60" t="s">
        <v>1256</v>
      </c>
      <c r="B167" s="2" t="s">
        <v>9</v>
      </c>
      <c r="C167" s="5">
        <v>462500</v>
      </c>
      <c r="D167" s="5">
        <v>429000</v>
      </c>
      <c r="E167" s="5">
        <v>376000</v>
      </c>
      <c r="F167" s="5">
        <v>366700</v>
      </c>
      <c r="G167" s="5">
        <v>380200</v>
      </c>
      <c r="H167" s="5">
        <v>376100</v>
      </c>
      <c r="I167" s="5">
        <v>232900</v>
      </c>
      <c r="J167" s="5">
        <v>410400</v>
      </c>
      <c r="K167" s="5">
        <v>475100</v>
      </c>
      <c r="L167" s="5">
        <v>525800</v>
      </c>
      <c r="M167" s="5">
        <v>834000</v>
      </c>
      <c r="N167" s="5">
        <v>855900</v>
      </c>
      <c r="O167" s="26">
        <v>3.2</v>
      </c>
      <c r="P167" s="26">
        <v>3.7</v>
      </c>
      <c r="Q167" s="26">
        <v>3.8</v>
      </c>
      <c r="R167" s="26">
        <v>3.8</v>
      </c>
      <c r="S167" s="26">
        <v>3.9</v>
      </c>
      <c r="T167" s="26">
        <v>4.1</v>
      </c>
      <c r="U167" s="26"/>
      <c r="V167" s="26"/>
      <c r="W167" s="26"/>
      <c r="X167" s="26"/>
      <c r="Y167" s="26"/>
      <c r="Z167" s="26"/>
      <c r="AA167" s="27">
        <v>15084</v>
      </c>
      <c r="AB167" s="27">
        <v>7825</v>
      </c>
      <c r="AC167" s="27">
        <v>7393</v>
      </c>
      <c r="AD167" s="27">
        <v>7129</v>
      </c>
      <c r="AE167" s="27">
        <v>6795</v>
      </c>
      <c r="AF167" s="27">
        <v>6760</v>
      </c>
      <c r="AG167" s="28">
        <v>45</v>
      </c>
      <c r="AH167" s="28">
        <v>90</v>
      </c>
      <c r="AI167" s="28">
        <v>169</v>
      </c>
      <c r="AJ167" s="28">
        <v>186</v>
      </c>
      <c r="AK167" s="28">
        <v>260</v>
      </c>
      <c r="AL167" s="28">
        <v>300</v>
      </c>
    </row>
    <row r="168" spans="1:38" ht="12.75" customHeight="1">
      <c r="A168" s="60" t="s">
        <v>794</v>
      </c>
      <c r="B168" s="2" t="s">
        <v>8</v>
      </c>
      <c r="C168" s="5">
        <v>59800</v>
      </c>
      <c r="D168" s="5">
        <v>64800</v>
      </c>
      <c r="E168" s="5">
        <v>62000</v>
      </c>
      <c r="F168" s="5">
        <v>64000</v>
      </c>
      <c r="G168" s="5"/>
      <c r="H168" s="5"/>
      <c r="I168" s="5">
        <v>7100</v>
      </c>
      <c r="J168" s="5">
        <v>8600</v>
      </c>
      <c r="K168" s="9">
        <v>10700</v>
      </c>
      <c r="L168" s="5">
        <v>15000</v>
      </c>
      <c r="M168" s="5"/>
      <c r="N168" s="5">
        <v>22000</v>
      </c>
      <c r="O168" s="26"/>
      <c r="P168" s="26"/>
      <c r="Q168" s="26">
        <v>6.1</v>
      </c>
      <c r="R168" s="26">
        <v>5.9</v>
      </c>
      <c r="S168" s="26">
        <v>6.1</v>
      </c>
      <c r="T168" s="26">
        <v>6.3</v>
      </c>
      <c r="U168" s="26"/>
      <c r="V168" s="26"/>
      <c r="W168" s="26"/>
      <c r="X168" s="26"/>
      <c r="Y168" s="26"/>
      <c r="Z168" s="26"/>
      <c r="AA168" s="27">
        <v>444</v>
      </c>
      <c r="AB168" s="27">
        <v>439</v>
      </c>
      <c r="AC168" s="27">
        <v>517</v>
      </c>
      <c r="AD168" s="27">
        <v>389</v>
      </c>
      <c r="AE168" s="27">
        <v>884</v>
      </c>
      <c r="AF168" s="27">
        <v>1308</v>
      </c>
      <c r="AG168" s="28">
        <v>35</v>
      </c>
      <c r="AH168" s="28">
        <v>45</v>
      </c>
      <c r="AI168" s="28">
        <v>50</v>
      </c>
      <c r="AJ168" s="28">
        <v>75</v>
      </c>
      <c r="AK168" s="28">
        <v>113</v>
      </c>
      <c r="AL168" s="28">
        <v>170</v>
      </c>
    </row>
    <row r="169" spans="1:38" ht="12.75" customHeight="1">
      <c r="A169" s="60" t="s">
        <v>1260</v>
      </c>
      <c r="B169" s="2" t="s">
        <v>6</v>
      </c>
      <c r="C169" s="5">
        <v>268100</v>
      </c>
      <c r="D169" s="5">
        <v>283000</v>
      </c>
      <c r="E169" s="5">
        <v>288800</v>
      </c>
      <c r="F169" s="5">
        <v>273200</v>
      </c>
      <c r="G169" s="5">
        <v>280800</v>
      </c>
      <c r="H169" s="5"/>
      <c r="I169" s="5">
        <v>435600</v>
      </c>
      <c r="J169" s="5">
        <v>820800</v>
      </c>
      <c r="K169" s="5">
        <v>1150000</v>
      </c>
      <c r="L169" s="5">
        <v>1667000</v>
      </c>
      <c r="M169" s="5">
        <v>1770300</v>
      </c>
      <c r="N169" s="5">
        <v>1767800</v>
      </c>
      <c r="O169" s="26">
        <v>1.1</v>
      </c>
      <c r="P169" s="26">
        <v>1.3</v>
      </c>
      <c r="Q169" s="26">
        <v>1.4</v>
      </c>
      <c r="R169" s="26">
        <v>3.5</v>
      </c>
      <c r="S169" s="26">
        <v>4.5</v>
      </c>
      <c r="T169" s="26">
        <v>5.9</v>
      </c>
      <c r="U169" s="26"/>
      <c r="V169" s="26"/>
      <c r="W169" s="26"/>
      <c r="X169" s="26"/>
      <c r="Y169" s="26"/>
      <c r="Z169" s="26"/>
      <c r="AA169" s="27">
        <v>1296</v>
      </c>
      <c r="AB169" s="27">
        <v>2704</v>
      </c>
      <c r="AC169" s="27">
        <v>4351</v>
      </c>
      <c r="AD169" s="27">
        <v>9243</v>
      </c>
      <c r="AE169" s="27">
        <v>9702</v>
      </c>
      <c r="AF169" s="27">
        <v>10840</v>
      </c>
      <c r="AG169" s="28">
        <v>20</v>
      </c>
      <c r="AH169" s="28">
        <v>40</v>
      </c>
      <c r="AI169" s="28">
        <v>60</v>
      </c>
      <c r="AJ169" s="28">
        <v>100</v>
      </c>
      <c r="AK169" s="28">
        <v>120</v>
      </c>
      <c r="AL169" s="28">
        <v>150</v>
      </c>
    </row>
    <row r="170" spans="1:38" ht="12.75" customHeight="1">
      <c r="A170" s="60" t="s">
        <v>1261</v>
      </c>
      <c r="B170" s="2" t="s">
        <v>6</v>
      </c>
      <c r="C170" s="5">
        <v>1688600</v>
      </c>
      <c r="D170" s="5">
        <v>1635900</v>
      </c>
      <c r="E170" s="5">
        <v>2022300</v>
      </c>
      <c r="F170" s="5">
        <v>1766100</v>
      </c>
      <c r="G170" s="5">
        <v>1839200</v>
      </c>
      <c r="H170" s="5">
        <v>2049800</v>
      </c>
      <c r="I170" s="5">
        <v>1013300</v>
      </c>
      <c r="J170" s="5">
        <v>1222600</v>
      </c>
      <c r="K170" s="5">
        <v>1545000</v>
      </c>
      <c r="L170" s="5">
        <v>2306900</v>
      </c>
      <c r="M170" s="5">
        <v>2930300</v>
      </c>
      <c r="N170" s="5">
        <v>4092600</v>
      </c>
      <c r="O170" s="26">
        <v>3.6</v>
      </c>
      <c r="P170" s="26">
        <v>4.1</v>
      </c>
      <c r="Q170" s="33">
        <v>4.8</v>
      </c>
      <c r="R170" s="26">
        <v>4.3</v>
      </c>
      <c r="S170" s="26">
        <v>6.4</v>
      </c>
      <c r="T170" s="26">
        <v>9.7</v>
      </c>
      <c r="U170" s="26"/>
      <c r="V170" s="26"/>
      <c r="W170" s="26">
        <v>0.1</v>
      </c>
      <c r="X170" s="26"/>
      <c r="Y170" s="26"/>
      <c r="Z170" s="26"/>
      <c r="AA170" s="27">
        <v>10705</v>
      </c>
      <c r="AB170" s="27">
        <v>13504</v>
      </c>
      <c r="AC170" s="27">
        <v>19447</v>
      </c>
      <c r="AD170" s="27">
        <v>65868</v>
      </c>
      <c r="AE170" s="27">
        <v>177948</v>
      </c>
      <c r="AF170" s="27">
        <v>263786</v>
      </c>
      <c r="AG170" s="28">
        <v>500</v>
      </c>
      <c r="AH170" s="28">
        <v>800</v>
      </c>
      <c r="AI170" s="28">
        <v>2029</v>
      </c>
      <c r="AJ170" s="28">
        <v>2400</v>
      </c>
      <c r="AK170" s="28">
        <v>2850</v>
      </c>
      <c r="AL170" s="28">
        <v>3220</v>
      </c>
    </row>
    <row r="171" spans="1:38" ht="12.75" customHeight="1">
      <c r="A171" s="60" t="s">
        <v>722</v>
      </c>
      <c r="B171" s="2" t="s">
        <v>4</v>
      </c>
      <c r="C171" s="5">
        <v>2892400</v>
      </c>
      <c r="D171" s="5">
        <v>3061400</v>
      </c>
      <c r="E171" s="5">
        <v>3315000</v>
      </c>
      <c r="F171" s="5">
        <v>3310900</v>
      </c>
      <c r="G171" s="5">
        <v>3340000</v>
      </c>
      <c r="H171" s="5">
        <v>3437500</v>
      </c>
      <c r="I171" s="5">
        <v>2850000</v>
      </c>
      <c r="J171" s="5">
        <v>6454400</v>
      </c>
      <c r="K171" s="5">
        <v>10568000</v>
      </c>
      <c r="L171" s="5">
        <v>15201000</v>
      </c>
      <c r="M171" s="5">
        <v>22509600</v>
      </c>
      <c r="N171" s="5">
        <v>32935900</v>
      </c>
      <c r="O171" s="26">
        <v>1.7</v>
      </c>
      <c r="P171" s="26">
        <v>1.9</v>
      </c>
      <c r="Q171" s="26">
        <v>2.2</v>
      </c>
      <c r="R171" s="26">
        <v>2.8</v>
      </c>
      <c r="S171" s="26">
        <v>3.5</v>
      </c>
      <c r="T171" s="26">
        <v>4.5</v>
      </c>
      <c r="U171" s="26"/>
      <c r="V171" s="26"/>
      <c r="W171" s="26">
        <v>0.1</v>
      </c>
      <c r="X171" s="26"/>
      <c r="Y171" s="26"/>
      <c r="Z171" s="26"/>
      <c r="AA171" s="27">
        <v>19448</v>
      </c>
      <c r="AB171" s="27">
        <v>30851</v>
      </c>
      <c r="AC171" s="27">
        <v>38440</v>
      </c>
      <c r="AD171" s="27">
        <v>27996</v>
      </c>
      <c r="AE171" s="27">
        <v>93345</v>
      </c>
      <c r="AF171" s="27">
        <v>107336</v>
      </c>
      <c r="AG171" s="28">
        <v>1090</v>
      </c>
      <c r="AH171" s="28">
        <v>1540</v>
      </c>
      <c r="AI171" s="28">
        <v>2000</v>
      </c>
      <c r="AJ171" s="28">
        <v>3500</v>
      </c>
      <c r="AK171" s="28">
        <v>4000</v>
      </c>
      <c r="AL171" s="28">
        <v>4400</v>
      </c>
    </row>
    <row r="172" spans="1:38" ht="12.75" customHeight="1">
      <c r="A172" s="60" t="s">
        <v>1263</v>
      </c>
      <c r="B172" s="2" t="s">
        <v>8</v>
      </c>
      <c r="C172" s="5"/>
      <c r="D172" s="5"/>
      <c r="E172" s="5"/>
      <c r="F172" s="5"/>
      <c r="G172" s="5"/>
      <c r="H172" s="5"/>
      <c r="I172" s="9"/>
      <c r="J172" s="9"/>
      <c r="K172" s="9"/>
      <c r="L172" s="9"/>
      <c r="M172" s="9"/>
      <c r="N172" s="9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28">
        <v>30</v>
      </c>
      <c r="AB172" s="28">
        <v>10</v>
      </c>
      <c r="AC172" s="28">
        <v>10</v>
      </c>
      <c r="AD172" s="28">
        <v>6</v>
      </c>
      <c r="AE172" s="28">
        <v>7</v>
      </c>
      <c r="AF172" s="28">
        <v>7</v>
      </c>
      <c r="AG172" s="28"/>
      <c r="AH172" s="28"/>
      <c r="AI172" s="28"/>
      <c r="AJ172" s="28"/>
      <c r="AK172" s="28"/>
      <c r="AL172" s="28"/>
    </row>
    <row r="173" spans="1:38" ht="12.75" customHeight="1">
      <c r="A173" s="60" t="s">
        <v>797</v>
      </c>
      <c r="B173" s="2" t="s">
        <v>5</v>
      </c>
      <c r="C173" s="5">
        <v>10175200</v>
      </c>
      <c r="D173" s="5">
        <v>10946700</v>
      </c>
      <c r="E173" s="5">
        <v>11427400</v>
      </c>
      <c r="F173" s="5">
        <v>11871900</v>
      </c>
      <c r="G173" s="5">
        <v>12292500</v>
      </c>
      <c r="H173" s="5">
        <v>12545000</v>
      </c>
      <c r="I173" s="5">
        <v>3956500</v>
      </c>
      <c r="J173" s="5">
        <v>6748200</v>
      </c>
      <c r="K173" s="5">
        <v>9604600</v>
      </c>
      <c r="L173" s="5">
        <v>13898500</v>
      </c>
      <c r="M173" s="5">
        <v>17401200</v>
      </c>
      <c r="N173" s="5">
        <v>23096100</v>
      </c>
      <c r="O173" s="26">
        <v>6.2</v>
      </c>
      <c r="P173" s="26">
        <v>6.9</v>
      </c>
      <c r="Q173" s="26">
        <v>8.5</v>
      </c>
      <c r="R173" s="26">
        <v>10.6</v>
      </c>
      <c r="S173" s="26">
        <v>14.2</v>
      </c>
      <c r="T173" s="26">
        <v>19.1</v>
      </c>
      <c r="U173" s="26">
        <v>0</v>
      </c>
      <c r="V173" s="26">
        <v>0.1</v>
      </c>
      <c r="W173" s="26">
        <v>0.1</v>
      </c>
      <c r="X173" s="26">
        <v>0.8</v>
      </c>
      <c r="Y173" s="26">
        <v>1.2</v>
      </c>
      <c r="Z173" s="26">
        <v>1.9</v>
      </c>
      <c r="AA173" s="27">
        <v>371943</v>
      </c>
      <c r="AB173" s="27">
        <v>654198</v>
      </c>
      <c r="AC173" s="27">
        <v>843475</v>
      </c>
      <c r="AD173" s="27">
        <v>1296766</v>
      </c>
      <c r="AE173" s="27">
        <v>2482546</v>
      </c>
      <c r="AF173" s="27">
        <v>3941769</v>
      </c>
      <c r="AG173" s="28">
        <v>2100</v>
      </c>
      <c r="AH173" s="28">
        <v>2800</v>
      </c>
      <c r="AI173" s="28">
        <v>3800</v>
      </c>
      <c r="AJ173" s="28">
        <v>8880</v>
      </c>
      <c r="AK173" s="28">
        <v>8970</v>
      </c>
      <c r="AL173" s="28">
        <v>9000</v>
      </c>
    </row>
    <row r="174" spans="1:38" ht="12.75" customHeight="1">
      <c r="A174" s="60" t="s">
        <v>796</v>
      </c>
      <c r="B174" s="2" t="s">
        <v>5</v>
      </c>
      <c r="C174" s="5">
        <v>4229800</v>
      </c>
      <c r="D174" s="5">
        <v>4313600</v>
      </c>
      <c r="E174" s="5">
        <v>4382900</v>
      </c>
      <c r="F174" s="5">
        <v>4354700</v>
      </c>
      <c r="G174" s="5">
        <v>4281100</v>
      </c>
      <c r="H174" s="5">
        <v>4238300</v>
      </c>
      <c r="I174" s="5">
        <v>4671500</v>
      </c>
      <c r="J174" s="5">
        <v>6665000</v>
      </c>
      <c r="K174" s="5">
        <v>7977500</v>
      </c>
      <c r="L174" s="5">
        <v>8528900</v>
      </c>
      <c r="M174" s="5">
        <v>10030500</v>
      </c>
      <c r="N174" s="5">
        <v>10362100</v>
      </c>
      <c r="O174" s="26">
        <v>9.3</v>
      </c>
      <c r="P174" s="26">
        <v>10.5</v>
      </c>
      <c r="Q174" s="26">
        <v>11.7</v>
      </c>
      <c r="R174" s="26">
        <v>13.4</v>
      </c>
      <c r="S174" s="26">
        <v>13.4</v>
      </c>
      <c r="T174" s="26">
        <v>13.3</v>
      </c>
      <c r="U174" s="26">
        <v>0.3</v>
      </c>
      <c r="V174" s="26">
        <v>1</v>
      </c>
      <c r="W174" s="26">
        <v>2.5</v>
      </c>
      <c r="X174" s="26">
        <v>4.8</v>
      </c>
      <c r="Y174" s="26">
        <v>8.2</v>
      </c>
      <c r="Z174" s="26">
        <v>10.1</v>
      </c>
      <c r="AA174" s="27">
        <v>177828</v>
      </c>
      <c r="AB174" s="27">
        <v>263821</v>
      </c>
      <c r="AC174" s="27">
        <v>291355</v>
      </c>
      <c r="AD174" s="27">
        <v>299923</v>
      </c>
      <c r="AE174" s="27">
        <v>605648</v>
      </c>
      <c r="AF174" s="27">
        <v>1378817</v>
      </c>
      <c r="AG174" s="28">
        <v>1500</v>
      </c>
      <c r="AH174" s="35">
        <v>2500</v>
      </c>
      <c r="AI174" s="28">
        <v>1860</v>
      </c>
      <c r="AJ174" s="28">
        <v>2267</v>
      </c>
      <c r="AK174" s="28">
        <v>2674</v>
      </c>
      <c r="AL174" s="28">
        <v>2951</v>
      </c>
    </row>
    <row r="175" spans="1:38" ht="12.75" customHeight="1">
      <c r="A175" s="60" t="s">
        <v>1267</v>
      </c>
      <c r="B175" s="2" t="s">
        <v>9</v>
      </c>
      <c r="C175" s="5">
        <v>1294700</v>
      </c>
      <c r="D175" s="5">
        <v>1299300</v>
      </c>
      <c r="E175" s="5">
        <v>1288000</v>
      </c>
      <c r="F175" s="5">
        <v>1276000</v>
      </c>
      <c r="G175" s="5">
        <v>1212800</v>
      </c>
      <c r="H175" s="5">
        <v>1111900</v>
      </c>
      <c r="I175" s="5">
        <v>813800</v>
      </c>
      <c r="J175" s="5">
        <v>926400</v>
      </c>
      <c r="K175" s="5">
        <v>1211100</v>
      </c>
      <c r="L175" s="5">
        <v>1800000</v>
      </c>
      <c r="M175" s="5"/>
      <c r="N175" s="5">
        <v>2682000</v>
      </c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7">
        <v>1513</v>
      </c>
      <c r="AB175" s="27">
        <v>1584</v>
      </c>
      <c r="AC175" s="27">
        <v>871</v>
      </c>
      <c r="AD175" s="27">
        <v>85</v>
      </c>
      <c r="AE175" s="27">
        <v>101</v>
      </c>
      <c r="AF175" s="27">
        <v>394</v>
      </c>
      <c r="AG175" s="28">
        <v>200</v>
      </c>
      <c r="AH175" s="28">
        <v>400</v>
      </c>
      <c r="AI175" s="28">
        <v>600</v>
      </c>
      <c r="AJ175" s="28">
        <v>677</v>
      </c>
      <c r="AK175" s="28">
        <v>764</v>
      </c>
      <c r="AL175" s="28">
        <v>862</v>
      </c>
    </row>
    <row r="176" spans="1:38" ht="12.75" customHeight="1">
      <c r="A176" s="60" t="s">
        <v>1275</v>
      </c>
      <c r="B176" s="2" t="s">
        <v>4</v>
      </c>
      <c r="C176" s="5">
        <v>154900</v>
      </c>
      <c r="D176" s="5">
        <v>160200</v>
      </c>
      <c r="E176" s="5">
        <v>167400</v>
      </c>
      <c r="F176" s="5">
        <v>176500</v>
      </c>
      <c r="G176" s="5">
        <v>184500</v>
      </c>
      <c r="H176" s="5">
        <v>190900</v>
      </c>
      <c r="I176" s="5">
        <v>84400</v>
      </c>
      <c r="J176" s="5">
        <v>119500</v>
      </c>
      <c r="K176" s="5">
        <v>178800</v>
      </c>
      <c r="L176" s="5">
        <v>267200</v>
      </c>
      <c r="M176" s="5">
        <v>376500</v>
      </c>
      <c r="N176" s="5">
        <v>490300</v>
      </c>
      <c r="O176" s="26">
        <v>13.6</v>
      </c>
      <c r="P176" s="26">
        <v>15</v>
      </c>
      <c r="Q176" s="26">
        <v>16.4</v>
      </c>
      <c r="R176" s="26">
        <v>16.4</v>
      </c>
      <c r="S176" s="26">
        <v>17.1</v>
      </c>
      <c r="T176" s="26">
        <v>17.9</v>
      </c>
      <c r="U176" s="26"/>
      <c r="V176" s="26"/>
      <c r="W176" s="26"/>
      <c r="X176" s="26"/>
      <c r="Y176" s="26"/>
      <c r="Z176" s="26"/>
      <c r="AA176" s="27">
        <v>31</v>
      </c>
      <c r="AB176" s="27">
        <v>2</v>
      </c>
      <c r="AC176" s="27">
        <v>5</v>
      </c>
      <c r="AD176" s="27">
        <v>46</v>
      </c>
      <c r="AE176" s="27">
        <v>140</v>
      </c>
      <c r="AF176" s="27">
        <v>254</v>
      </c>
      <c r="AG176" s="28">
        <v>24</v>
      </c>
      <c r="AH176" s="28">
        <v>30</v>
      </c>
      <c r="AI176" s="28">
        <v>40</v>
      </c>
      <c r="AJ176" s="28">
        <v>70</v>
      </c>
      <c r="AK176" s="28">
        <v>141</v>
      </c>
      <c r="AL176" s="28">
        <v>165</v>
      </c>
    </row>
    <row r="177" spans="1:38" ht="12.75" customHeight="1">
      <c r="A177" s="60" t="s">
        <v>1279</v>
      </c>
      <c r="B177" s="2" t="s">
        <v>7</v>
      </c>
      <c r="C177" s="5">
        <v>268500</v>
      </c>
      <c r="D177" s="5">
        <v>283000</v>
      </c>
      <c r="E177" s="5">
        <v>300000</v>
      </c>
      <c r="F177" s="5"/>
      <c r="G177" s="5"/>
      <c r="H177" s="5"/>
      <c r="I177" s="5">
        <v>111000</v>
      </c>
      <c r="J177" s="5">
        <v>276100</v>
      </c>
      <c r="K177" s="5">
        <v>421100</v>
      </c>
      <c r="L177" s="5">
        <v>489800</v>
      </c>
      <c r="M177" s="5">
        <v>521500</v>
      </c>
      <c r="N177" s="5">
        <v>579200</v>
      </c>
      <c r="O177" s="26">
        <v>4.6</v>
      </c>
      <c r="P177" s="26"/>
      <c r="Q177" s="26"/>
      <c r="R177" s="26"/>
      <c r="S177" s="26">
        <v>31.7</v>
      </c>
      <c r="T177" s="26">
        <v>36.3</v>
      </c>
      <c r="U177" s="26"/>
      <c r="V177" s="26"/>
      <c r="W177" s="26"/>
      <c r="X177" s="26"/>
      <c r="Y177" s="26"/>
      <c r="Z177" s="26"/>
      <c r="AA177" s="27">
        <v>1</v>
      </c>
      <c r="AB177" s="27"/>
      <c r="AC177" s="27">
        <v>1</v>
      </c>
      <c r="AD177" s="27">
        <v>20</v>
      </c>
      <c r="AE177" s="27">
        <v>32</v>
      </c>
      <c r="AF177" s="27">
        <v>26</v>
      </c>
      <c r="AG177" s="28">
        <v>10</v>
      </c>
      <c r="AH177" s="28">
        <v>100</v>
      </c>
      <c r="AI177" s="28">
        <v>120</v>
      </c>
      <c r="AJ177" s="28">
        <v>150</v>
      </c>
      <c r="AK177" s="28">
        <v>180</v>
      </c>
      <c r="AL177" s="28">
        <v>200</v>
      </c>
    </row>
    <row r="178" spans="1:38" ht="12.75" customHeight="1">
      <c r="A178" s="60" t="s">
        <v>1281</v>
      </c>
      <c r="B178" s="2" t="s">
        <v>5</v>
      </c>
      <c r="C178" s="5">
        <v>3740000</v>
      </c>
      <c r="D178" s="5">
        <v>3899200</v>
      </c>
      <c r="E178" s="5">
        <v>4116000</v>
      </c>
      <c r="F178" s="5">
        <v>4215200</v>
      </c>
      <c r="G178" s="5">
        <v>4331600</v>
      </c>
      <c r="H178" s="5">
        <v>4389100</v>
      </c>
      <c r="I178" s="5">
        <v>1355500</v>
      </c>
      <c r="J178" s="5">
        <v>2018700</v>
      </c>
      <c r="K178" s="5">
        <v>4594800</v>
      </c>
      <c r="L178" s="5">
        <v>5099100</v>
      </c>
      <c r="M178" s="5">
        <v>7039900</v>
      </c>
      <c r="N178" s="5">
        <v>10215400</v>
      </c>
      <c r="O178" s="26">
        <v>2.7</v>
      </c>
      <c r="P178" s="26">
        <v>3.2</v>
      </c>
      <c r="Q178" s="26">
        <v>3.6</v>
      </c>
      <c r="R178" s="26">
        <v>6.9</v>
      </c>
      <c r="S178" s="26">
        <v>9.7</v>
      </c>
      <c r="T178" s="26">
        <v>11.3</v>
      </c>
      <c r="U178" s="26"/>
      <c r="V178" s="26"/>
      <c r="W178" s="26">
        <v>0.1</v>
      </c>
      <c r="X178" s="26"/>
      <c r="Y178" s="26"/>
      <c r="Z178" s="26"/>
      <c r="AA178" s="27">
        <v>41326</v>
      </c>
      <c r="AB178" s="27">
        <v>68867</v>
      </c>
      <c r="AC178" s="27">
        <v>91670</v>
      </c>
      <c r="AD178" s="27">
        <v>141202</v>
      </c>
      <c r="AE178" s="27">
        <v>276201</v>
      </c>
      <c r="AF178" s="27">
        <v>446686</v>
      </c>
      <c r="AG178" s="28">
        <v>600</v>
      </c>
      <c r="AH178" s="28">
        <v>800</v>
      </c>
      <c r="AI178" s="28">
        <v>1000</v>
      </c>
      <c r="AJ178" s="28">
        <v>2200</v>
      </c>
      <c r="AK178" s="28">
        <v>4000</v>
      </c>
      <c r="AL178" s="28">
        <v>4500</v>
      </c>
    </row>
    <row r="179" spans="1:38" ht="12.75" customHeight="1">
      <c r="A179" s="60" t="s">
        <v>832</v>
      </c>
      <c r="B179" s="2" t="s">
        <v>5</v>
      </c>
      <c r="C179" s="5">
        <v>30949000</v>
      </c>
      <c r="D179" s="5">
        <v>32070000</v>
      </c>
      <c r="E179" s="5">
        <v>33278000</v>
      </c>
      <c r="F179" s="5">
        <v>35500000</v>
      </c>
      <c r="G179" s="5">
        <v>36993000</v>
      </c>
      <c r="H179" s="5">
        <v>39616000</v>
      </c>
      <c r="I179" s="5">
        <v>1370600</v>
      </c>
      <c r="J179" s="5">
        <v>3263200</v>
      </c>
      <c r="K179" s="5">
        <v>7750000</v>
      </c>
      <c r="L179" s="5">
        <v>17608800</v>
      </c>
      <c r="M179" s="5">
        <v>36500000</v>
      </c>
      <c r="N179" s="5">
        <v>74420000</v>
      </c>
      <c r="O179" s="26">
        <v>3.7</v>
      </c>
      <c r="P179" s="26">
        <v>4.3</v>
      </c>
      <c r="Q179" s="26">
        <v>5</v>
      </c>
      <c r="R179" s="26">
        <v>8.9</v>
      </c>
      <c r="S179" s="26">
        <v>10.5</v>
      </c>
      <c r="T179" s="26">
        <v>13.2</v>
      </c>
      <c r="U179" s="26"/>
      <c r="V179" s="26"/>
      <c r="W179" s="26">
        <v>0</v>
      </c>
      <c r="X179" s="26"/>
      <c r="Y179" s="26"/>
      <c r="Z179" s="26"/>
      <c r="AA179" s="27">
        <v>298014</v>
      </c>
      <c r="AB179" s="27">
        <v>393595</v>
      </c>
      <c r="AC179" s="27">
        <v>477380</v>
      </c>
      <c r="AD179" s="27">
        <v>617730</v>
      </c>
      <c r="AE179" s="27">
        <v>1135833</v>
      </c>
      <c r="AF179" s="27">
        <v>1628987</v>
      </c>
      <c r="AG179" s="28">
        <v>1500</v>
      </c>
      <c r="AH179" s="28">
        <v>2900</v>
      </c>
      <c r="AI179" s="28">
        <v>4300</v>
      </c>
      <c r="AJ179" s="28">
        <v>6000</v>
      </c>
      <c r="AK179" s="28">
        <v>10000</v>
      </c>
      <c r="AL179" s="28">
        <v>16000</v>
      </c>
    </row>
    <row r="180" spans="1:38" ht="12.75" customHeight="1">
      <c r="A180" s="60" t="s">
        <v>802</v>
      </c>
      <c r="B180" s="2" t="s">
        <v>7</v>
      </c>
      <c r="C180" s="5">
        <v>12700</v>
      </c>
      <c r="D180" s="5">
        <v>17600</v>
      </c>
      <c r="E180" s="5">
        <v>21500</v>
      </c>
      <c r="F180" s="5">
        <v>23200</v>
      </c>
      <c r="G180" s="5">
        <v>25600</v>
      </c>
      <c r="H180" s="5">
        <v>23000</v>
      </c>
      <c r="I180" s="5">
        <v>11000</v>
      </c>
      <c r="J180" s="5">
        <v>39000</v>
      </c>
      <c r="K180" s="5">
        <v>65000</v>
      </c>
      <c r="L180" s="5">
        <v>110800</v>
      </c>
      <c r="M180" s="5">
        <v>130700</v>
      </c>
      <c r="N180" s="5">
        <v>138700</v>
      </c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7">
        <v>362</v>
      </c>
      <c r="AB180" s="27">
        <v>1133</v>
      </c>
      <c r="AC180" s="27">
        <v>1233</v>
      </c>
      <c r="AD180" s="27">
        <v>1495</v>
      </c>
      <c r="AE180" s="27">
        <v>1569</v>
      </c>
      <c r="AF180" s="27">
        <v>1585</v>
      </c>
      <c r="AG180" s="28">
        <v>5</v>
      </c>
      <c r="AH180" s="28">
        <v>5</v>
      </c>
      <c r="AI180" s="28">
        <v>20</v>
      </c>
      <c r="AJ180" s="28">
        <v>25</v>
      </c>
      <c r="AK180" s="28">
        <v>31</v>
      </c>
      <c r="AL180" s="28">
        <v>38</v>
      </c>
    </row>
    <row r="181" spans="1:38" ht="12.75" customHeight="1">
      <c r="A181" s="60" t="s">
        <v>1285</v>
      </c>
      <c r="B181" s="2" t="s">
        <v>7</v>
      </c>
      <c r="C181" s="5">
        <v>2020</v>
      </c>
      <c r="D181" s="5">
        <v>2000</v>
      </c>
      <c r="E181" s="5">
        <v>2120</v>
      </c>
      <c r="F181" s="5">
        <v>2200</v>
      </c>
      <c r="G181" s="5">
        <v>2000</v>
      </c>
      <c r="H181" s="5"/>
      <c r="I181" s="9"/>
      <c r="J181" s="9"/>
      <c r="K181" s="6"/>
      <c r="L181" s="6"/>
      <c r="M181" s="6"/>
      <c r="N181" s="6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28">
        <v>301</v>
      </c>
      <c r="AB181" s="28">
        <v>351</v>
      </c>
      <c r="AC181" s="28">
        <v>348</v>
      </c>
      <c r="AD181" s="28">
        <v>344</v>
      </c>
      <c r="AE181" s="28">
        <v>332</v>
      </c>
      <c r="AF181" s="28">
        <v>323</v>
      </c>
      <c r="AG181" s="28">
        <v>0.3</v>
      </c>
      <c r="AH181" s="28">
        <v>0.3</v>
      </c>
      <c r="AI181" s="28">
        <v>0.4</v>
      </c>
      <c r="AJ181" s="28">
        <v>0.5</v>
      </c>
      <c r="AK181" s="28">
        <v>0.6</v>
      </c>
      <c r="AL181" s="28"/>
    </row>
    <row r="182" spans="1:38" ht="12.75" customHeight="1">
      <c r="A182" s="60" t="s">
        <v>804</v>
      </c>
      <c r="B182" s="2" t="s">
        <v>9</v>
      </c>
      <c r="C182" s="5">
        <v>20100</v>
      </c>
      <c r="D182" s="5">
        <v>21900</v>
      </c>
      <c r="E182" s="5">
        <v>23000</v>
      </c>
      <c r="F182" s="5">
        <v>23500</v>
      </c>
      <c r="G182" s="5"/>
      <c r="H182" s="5">
        <v>25000</v>
      </c>
      <c r="I182" s="5">
        <v>700</v>
      </c>
      <c r="J182" s="5">
        <v>1200</v>
      </c>
      <c r="K182" s="5">
        <v>2100</v>
      </c>
      <c r="L182" s="5">
        <v>5000</v>
      </c>
      <c r="M182" s="5"/>
      <c r="N182" s="5">
        <v>10000</v>
      </c>
      <c r="O182" s="26">
        <v>15.5</v>
      </c>
      <c r="P182" s="26">
        <v>18.2</v>
      </c>
      <c r="Q182" s="26">
        <v>19.1</v>
      </c>
      <c r="R182" s="26">
        <v>19.2</v>
      </c>
      <c r="S182" s="26">
        <v>20.9</v>
      </c>
      <c r="T182" s="26">
        <v>22</v>
      </c>
      <c r="U182" s="26"/>
      <c r="V182" s="26"/>
      <c r="W182" s="26">
        <v>1.1</v>
      </c>
      <c r="X182" s="26"/>
      <c r="Y182" s="26"/>
      <c r="Z182" s="26"/>
      <c r="AA182" s="27">
        <v>4</v>
      </c>
      <c r="AB182" s="27">
        <v>3</v>
      </c>
      <c r="AC182" s="27">
        <v>2</v>
      </c>
      <c r="AD182" s="27">
        <v>51</v>
      </c>
      <c r="AE182" s="27">
        <v>50</v>
      </c>
      <c r="AF182" s="27">
        <v>50</v>
      </c>
      <c r="AG182" s="28">
        <v>2</v>
      </c>
      <c r="AH182" s="28">
        <v>2.7</v>
      </c>
      <c r="AI182" s="28">
        <v>3.6</v>
      </c>
      <c r="AJ182" s="28">
        <v>10</v>
      </c>
      <c r="AK182" s="28"/>
      <c r="AL182" s="28"/>
    </row>
    <row r="183" spans="1:38" ht="12.75" customHeight="1">
      <c r="A183" s="60" t="s">
        <v>1287</v>
      </c>
      <c r="B183" s="2" t="s">
        <v>9</v>
      </c>
      <c r="C183" s="5">
        <v>44500</v>
      </c>
      <c r="D183" s="5">
        <v>48900</v>
      </c>
      <c r="E183" s="5">
        <v>50000</v>
      </c>
      <c r="F183" s="5">
        <v>51100</v>
      </c>
      <c r="G183" s="5"/>
      <c r="H183" s="5"/>
      <c r="I183" s="5">
        <v>2300</v>
      </c>
      <c r="J183" s="5">
        <v>2500</v>
      </c>
      <c r="K183" s="5">
        <v>2700</v>
      </c>
      <c r="L183" s="5">
        <v>14300</v>
      </c>
      <c r="M183" s="5"/>
      <c r="N183" s="5">
        <v>93000</v>
      </c>
      <c r="O183" s="26">
        <v>13.7</v>
      </c>
      <c r="P183" s="26">
        <v>14.1</v>
      </c>
      <c r="Q183" s="26">
        <v>14.7</v>
      </c>
      <c r="R183" s="26">
        <v>15</v>
      </c>
      <c r="S183" s="26">
        <v>15.4</v>
      </c>
      <c r="T183" s="26">
        <v>17.3</v>
      </c>
      <c r="U183" s="26"/>
      <c r="V183" s="26"/>
      <c r="W183" s="26"/>
      <c r="X183" s="26"/>
      <c r="Y183" s="26"/>
      <c r="Z183" s="26"/>
      <c r="AA183" s="27">
        <v>34</v>
      </c>
      <c r="AB183" s="27">
        <v>17</v>
      </c>
      <c r="AC183" s="27">
        <v>29</v>
      </c>
      <c r="AD183" s="27">
        <v>41</v>
      </c>
      <c r="AE183" s="27">
        <v>41</v>
      </c>
      <c r="AF183" s="27">
        <v>26</v>
      </c>
      <c r="AG183" s="28">
        <v>3</v>
      </c>
      <c r="AH183" s="28">
        <v>8</v>
      </c>
      <c r="AI183" s="28">
        <v>13</v>
      </c>
      <c r="AJ183" s="28"/>
      <c r="AK183" s="28">
        <v>34</v>
      </c>
      <c r="AL183" s="28">
        <v>55</v>
      </c>
    </row>
    <row r="184" spans="1:38" ht="12.75" customHeight="1">
      <c r="A184" s="60" t="s">
        <v>806</v>
      </c>
      <c r="B184" s="2" t="s">
        <v>9</v>
      </c>
      <c r="C184" s="5">
        <v>4500</v>
      </c>
      <c r="D184" s="5">
        <v>4800</v>
      </c>
      <c r="E184" s="9"/>
      <c r="F184" s="10"/>
      <c r="G184" s="10"/>
      <c r="H184" s="10"/>
      <c r="I184" s="9"/>
      <c r="J184" s="9"/>
      <c r="K184" s="9"/>
      <c r="L184" s="9"/>
      <c r="M184" s="9"/>
      <c r="N184" s="9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28">
        <v>2</v>
      </c>
      <c r="AB184" s="28">
        <v>1</v>
      </c>
      <c r="AC184" s="28">
        <v>1</v>
      </c>
      <c r="AD184" s="28">
        <v>2</v>
      </c>
      <c r="AE184" s="28">
        <v>1</v>
      </c>
      <c r="AF184" s="28"/>
      <c r="AG184" s="28"/>
      <c r="AH184" s="28"/>
      <c r="AI184" s="28"/>
      <c r="AJ184" s="28"/>
      <c r="AK184" s="28"/>
      <c r="AL184" s="28"/>
    </row>
    <row r="185" spans="1:38" ht="12.75" customHeight="1">
      <c r="A185" s="60" t="s">
        <v>805</v>
      </c>
      <c r="B185" s="2" t="s">
        <v>9</v>
      </c>
      <c r="C185" s="5">
        <v>23600</v>
      </c>
      <c r="D185" s="5">
        <v>24900</v>
      </c>
      <c r="E185" s="5">
        <v>26000</v>
      </c>
      <c r="F185" s="5">
        <v>27300</v>
      </c>
      <c r="G185" s="5">
        <v>32400</v>
      </c>
      <c r="H185" s="5"/>
      <c r="I185" s="5">
        <v>1400</v>
      </c>
      <c r="J185" s="5">
        <v>2400</v>
      </c>
      <c r="K185" s="5">
        <v>7500</v>
      </c>
      <c r="L185" s="5">
        <v>10000</v>
      </c>
      <c r="M185" s="5">
        <v>62900</v>
      </c>
      <c r="N185" s="5">
        <v>72000</v>
      </c>
      <c r="O185" s="26">
        <v>9.7</v>
      </c>
      <c r="P185" s="26">
        <v>10.6</v>
      </c>
      <c r="Q185" s="26">
        <v>11.6</v>
      </c>
      <c r="R185" s="26">
        <v>12</v>
      </c>
      <c r="S185" s="26">
        <v>12.6</v>
      </c>
      <c r="T185" s="26">
        <v>13.2</v>
      </c>
      <c r="U185" s="26"/>
      <c r="V185" s="26"/>
      <c r="W185" s="26">
        <v>0.9</v>
      </c>
      <c r="X185" s="26"/>
      <c r="Y185" s="26"/>
      <c r="Z185" s="26"/>
      <c r="AA185" s="27">
        <v>2</v>
      </c>
      <c r="AB185" s="27">
        <v>3</v>
      </c>
      <c r="AC185" s="27"/>
      <c r="AD185" s="27">
        <v>4</v>
      </c>
      <c r="AE185" s="27">
        <v>20</v>
      </c>
      <c r="AF185" s="27">
        <v>48</v>
      </c>
      <c r="AG185" s="28">
        <v>3</v>
      </c>
      <c r="AH185" s="28">
        <v>3.5</v>
      </c>
      <c r="AI185" s="28">
        <v>5.5</v>
      </c>
      <c r="AJ185" s="28">
        <v>7</v>
      </c>
      <c r="AK185" s="28">
        <v>7</v>
      </c>
      <c r="AL185" s="28">
        <v>8</v>
      </c>
    </row>
    <row r="186" spans="1:38" ht="12.75" customHeight="1">
      <c r="A186" s="60" t="s">
        <v>1294</v>
      </c>
      <c r="B186" s="2" t="s">
        <v>8</v>
      </c>
      <c r="C186" s="5">
        <v>8500</v>
      </c>
      <c r="D186" s="5">
        <v>8500</v>
      </c>
      <c r="E186" s="5">
        <v>10000</v>
      </c>
      <c r="F186" s="5">
        <v>12000</v>
      </c>
      <c r="G186" s="5">
        <v>13300</v>
      </c>
      <c r="H186" s="5"/>
      <c r="I186" s="5">
        <v>2400</v>
      </c>
      <c r="J186" s="5">
        <v>2500</v>
      </c>
      <c r="K186" s="5">
        <v>2500</v>
      </c>
      <c r="L186" s="5">
        <v>2700</v>
      </c>
      <c r="M186" s="5">
        <v>10500</v>
      </c>
      <c r="N186" s="5"/>
      <c r="O186" s="26">
        <v>0.6</v>
      </c>
      <c r="P186" s="26">
        <v>0.6</v>
      </c>
      <c r="Q186" s="26">
        <v>0.7</v>
      </c>
      <c r="R186" s="26">
        <v>0.7</v>
      </c>
      <c r="S186" s="26"/>
      <c r="T186" s="26"/>
      <c r="U186" s="26"/>
      <c r="V186" s="26"/>
      <c r="W186" s="26"/>
      <c r="X186" s="26"/>
      <c r="Y186" s="26"/>
      <c r="Z186" s="26"/>
      <c r="AA186" s="27">
        <v>2513</v>
      </c>
      <c r="AB186" s="27">
        <v>5351</v>
      </c>
      <c r="AC186" s="27">
        <v>5705</v>
      </c>
      <c r="AD186" s="27">
        <v>8225</v>
      </c>
      <c r="AE186" s="27">
        <v>9517</v>
      </c>
      <c r="AF186" s="27">
        <v>10896</v>
      </c>
      <c r="AG186" s="28">
        <v>0.5</v>
      </c>
      <c r="AH186" s="28">
        <v>1</v>
      </c>
      <c r="AI186" s="28">
        <v>3</v>
      </c>
      <c r="AJ186" s="28">
        <v>4</v>
      </c>
      <c r="AK186" s="28">
        <v>5</v>
      </c>
      <c r="AL186" s="28">
        <v>6</v>
      </c>
    </row>
    <row r="187" spans="1:38" ht="12.75" customHeight="1">
      <c r="A187" s="60" t="s">
        <v>1295</v>
      </c>
      <c r="B187" s="2" t="s">
        <v>5</v>
      </c>
      <c r="C187" s="5">
        <v>19900</v>
      </c>
      <c r="D187" s="5">
        <v>20000</v>
      </c>
      <c r="E187" s="5">
        <v>20500</v>
      </c>
      <c r="F187" s="5">
        <v>20600</v>
      </c>
      <c r="G187" s="5">
        <v>21000</v>
      </c>
      <c r="H187" s="5"/>
      <c r="I187" s="9">
        <v>9600</v>
      </c>
      <c r="J187" s="9">
        <v>14500</v>
      </c>
      <c r="K187" s="9">
        <v>15900</v>
      </c>
      <c r="L187" s="9">
        <v>16800</v>
      </c>
      <c r="M187" s="9">
        <v>16900</v>
      </c>
      <c r="N187" s="9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28">
        <v>644</v>
      </c>
      <c r="AB187" s="28">
        <v>671</v>
      </c>
      <c r="AC187" s="28">
        <v>575</v>
      </c>
      <c r="AD187" s="28">
        <v>421</v>
      </c>
      <c r="AE187" s="28">
        <v>1951</v>
      </c>
      <c r="AF187" s="28">
        <v>2635</v>
      </c>
      <c r="AG187" s="28">
        <v>11.4</v>
      </c>
      <c r="AH187" s="28">
        <v>13.2</v>
      </c>
      <c r="AI187" s="28">
        <v>13.9</v>
      </c>
      <c r="AJ187" s="28">
        <v>14.3</v>
      </c>
      <c r="AK187" s="28">
        <v>14.5</v>
      </c>
      <c r="AL187" s="28"/>
    </row>
    <row r="188" spans="1:38" ht="12.75" customHeight="1">
      <c r="A188" s="60" t="s">
        <v>810</v>
      </c>
      <c r="B188" s="2" t="s">
        <v>7</v>
      </c>
      <c r="C188" s="5">
        <v>4500</v>
      </c>
      <c r="D188" s="5">
        <v>4600</v>
      </c>
      <c r="E188" s="5">
        <v>5400</v>
      </c>
      <c r="F188" s="5">
        <v>6200</v>
      </c>
      <c r="G188" s="5">
        <v>7000</v>
      </c>
      <c r="H188" s="5"/>
      <c r="I188" s="6"/>
      <c r="J188" s="6"/>
      <c r="K188" s="6"/>
      <c r="L188" s="6">
        <v>2000</v>
      </c>
      <c r="M188" s="6">
        <v>4800</v>
      </c>
      <c r="N188" s="6">
        <v>8200</v>
      </c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7">
        <v>784</v>
      </c>
      <c r="AB188" s="27">
        <v>927</v>
      </c>
      <c r="AC188" s="27">
        <v>1069</v>
      </c>
      <c r="AD188" s="27">
        <v>1069</v>
      </c>
      <c r="AE188" s="27">
        <v>852</v>
      </c>
      <c r="AF188" s="27">
        <v>838</v>
      </c>
      <c r="AG188" s="28">
        <v>0.5</v>
      </c>
      <c r="AH188" s="28">
        <v>6.5</v>
      </c>
      <c r="AI188" s="28">
        <v>9</v>
      </c>
      <c r="AJ188" s="28">
        <v>11</v>
      </c>
      <c r="AK188" s="28">
        <v>15</v>
      </c>
      <c r="AL188" s="28">
        <v>20</v>
      </c>
    </row>
    <row r="189" spans="1:38" ht="12.75" customHeight="1">
      <c r="A189" s="60" t="s">
        <v>811</v>
      </c>
      <c r="B189" s="2" t="s">
        <v>4</v>
      </c>
      <c r="C189" s="5">
        <v>2706200</v>
      </c>
      <c r="D189" s="5">
        <v>2964700</v>
      </c>
      <c r="E189" s="5">
        <v>3232900</v>
      </c>
      <c r="F189" s="5">
        <v>3317500</v>
      </c>
      <c r="G189" s="5">
        <v>3502600</v>
      </c>
      <c r="H189" s="5">
        <v>3695100</v>
      </c>
      <c r="I189" s="5">
        <v>836600</v>
      </c>
      <c r="J189" s="5">
        <v>1375900</v>
      </c>
      <c r="K189" s="5">
        <v>2528600</v>
      </c>
      <c r="L189" s="5">
        <v>5008000</v>
      </c>
      <c r="M189" s="5">
        <v>7238200</v>
      </c>
      <c r="N189" s="5">
        <v>9175800</v>
      </c>
      <c r="O189" s="26">
        <v>5.7</v>
      </c>
      <c r="P189" s="26">
        <v>6</v>
      </c>
      <c r="Q189" s="26">
        <v>6.3</v>
      </c>
      <c r="R189" s="26">
        <v>13</v>
      </c>
      <c r="S189" s="26">
        <v>22.4</v>
      </c>
      <c r="T189" s="26">
        <v>34</v>
      </c>
      <c r="U189" s="26"/>
      <c r="V189" s="26"/>
      <c r="W189" s="26">
        <v>0</v>
      </c>
      <c r="X189" s="26"/>
      <c r="Y189" s="26"/>
      <c r="Z189" s="26"/>
      <c r="AA189" s="27">
        <v>5438</v>
      </c>
      <c r="AB189" s="27">
        <v>9179</v>
      </c>
      <c r="AC189" s="27">
        <v>11229</v>
      </c>
      <c r="AD189" s="27">
        <v>15030</v>
      </c>
      <c r="AE189" s="27">
        <v>52091</v>
      </c>
      <c r="AF189" s="27">
        <v>62120</v>
      </c>
      <c r="AG189" s="28">
        <v>100</v>
      </c>
      <c r="AH189" s="28">
        <v>460</v>
      </c>
      <c r="AI189" s="28">
        <v>1016</v>
      </c>
      <c r="AJ189" s="28">
        <v>1419</v>
      </c>
      <c r="AK189" s="28">
        <v>1500</v>
      </c>
      <c r="AL189" s="28">
        <v>1586</v>
      </c>
    </row>
    <row r="190" spans="1:38" ht="12.75" customHeight="1">
      <c r="A190" s="60" t="s">
        <v>1299</v>
      </c>
      <c r="B190" s="2" t="s">
        <v>7</v>
      </c>
      <c r="C190" s="5">
        <v>165900</v>
      </c>
      <c r="D190" s="5">
        <v>208600</v>
      </c>
      <c r="E190" s="5">
        <v>237200</v>
      </c>
      <c r="F190" s="5">
        <v>224600</v>
      </c>
      <c r="G190" s="5">
        <v>228800</v>
      </c>
      <c r="H190" s="5">
        <v>244900</v>
      </c>
      <c r="I190" s="5">
        <v>87900</v>
      </c>
      <c r="J190" s="5">
        <v>250300</v>
      </c>
      <c r="K190" s="5">
        <v>301800</v>
      </c>
      <c r="L190" s="5">
        <v>455600</v>
      </c>
      <c r="M190" s="5">
        <v>782400</v>
      </c>
      <c r="N190" s="5">
        <v>1121300</v>
      </c>
      <c r="O190" s="26">
        <v>1.5</v>
      </c>
      <c r="P190" s="26">
        <v>1.7</v>
      </c>
      <c r="Q190" s="26">
        <v>1.9</v>
      </c>
      <c r="R190" s="26">
        <v>2</v>
      </c>
      <c r="S190" s="26">
        <v>2.1</v>
      </c>
      <c r="T190" s="26">
        <v>2.3</v>
      </c>
      <c r="U190" s="26"/>
      <c r="V190" s="26"/>
      <c r="W190" s="26"/>
      <c r="X190" s="26"/>
      <c r="Y190" s="26"/>
      <c r="Z190" s="26"/>
      <c r="AA190" s="27">
        <v>705</v>
      </c>
      <c r="AB190" s="27"/>
      <c r="AC190" s="27">
        <v>761</v>
      </c>
      <c r="AD190" s="27">
        <v>672</v>
      </c>
      <c r="AE190" s="27">
        <v>597</v>
      </c>
      <c r="AF190" s="27">
        <v>412</v>
      </c>
      <c r="AG190" s="28">
        <v>30</v>
      </c>
      <c r="AH190" s="28">
        <v>40</v>
      </c>
      <c r="AI190" s="28">
        <v>100</v>
      </c>
      <c r="AJ190" s="28">
        <v>105</v>
      </c>
      <c r="AK190" s="28">
        <v>225</v>
      </c>
      <c r="AL190" s="28">
        <v>482</v>
      </c>
    </row>
    <row r="191" spans="1:38" ht="12.75" customHeight="1">
      <c r="A191" s="60" t="s">
        <v>887</v>
      </c>
      <c r="B191" s="2" t="s">
        <v>5</v>
      </c>
      <c r="C191" s="5">
        <v>2280700</v>
      </c>
      <c r="D191" s="5">
        <v>2406200</v>
      </c>
      <c r="E191" s="5">
        <v>2443900</v>
      </c>
      <c r="F191" s="5">
        <v>2493000</v>
      </c>
      <c r="G191" s="5">
        <v>2611700</v>
      </c>
      <c r="H191" s="5">
        <v>2685400</v>
      </c>
      <c r="I191" s="5">
        <v>605700</v>
      </c>
      <c r="J191" s="5">
        <v>1303600</v>
      </c>
      <c r="K191" s="5">
        <v>1997800</v>
      </c>
      <c r="L191" s="5">
        <v>2750400</v>
      </c>
      <c r="M191" s="5">
        <v>3634600</v>
      </c>
      <c r="N191" s="5">
        <v>4729600</v>
      </c>
      <c r="O191" s="26">
        <v>2.1</v>
      </c>
      <c r="P191" s="26">
        <v>2.3</v>
      </c>
      <c r="Q191" s="26">
        <v>2.3</v>
      </c>
      <c r="R191" s="26">
        <v>2.7</v>
      </c>
      <c r="S191" s="26">
        <v>4.1</v>
      </c>
      <c r="T191" s="26">
        <v>4.8</v>
      </c>
      <c r="U191" s="26"/>
      <c r="V191" s="26"/>
      <c r="W191" s="26">
        <v>0</v>
      </c>
      <c r="X191" s="26"/>
      <c r="Y191" s="26"/>
      <c r="Z191" s="26"/>
      <c r="AA191" s="27">
        <v>14406</v>
      </c>
      <c r="AB191" s="27">
        <v>17462</v>
      </c>
      <c r="AC191" s="27">
        <v>18114</v>
      </c>
      <c r="AD191" s="27">
        <v>25598</v>
      </c>
      <c r="AE191" s="27">
        <v>31559</v>
      </c>
      <c r="AF191" s="27">
        <v>48397</v>
      </c>
      <c r="AG191" s="28">
        <v>80</v>
      </c>
      <c r="AH191" s="28">
        <v>400</v>
      </c>
      <c r="AI191" s="28">
        <v>600</v>
      </c>
      <c r="AJ191" s="28">
        <v>640</v>
      </c>
      <c r="AK191" s="28">
        <v>847</v>
      </c>
      <c r="AL191" s="28">
        <v>1517</v>
      </c>
    </row>
    <row r="192" spans="1:38" ht="12.75" customHeight="1">
      <c r="A192" s="60" t="s">
        <v>812</v>
      </c>
      <c r="B192" s="2" t="s">
        <v>7</v>
      </c>
      <c r="C192" s="5">
        <v>19600</v>
      </c>
      <c r="D192" s="5">
        <v>20700</v>
      </c>
      <c r="E192" s="5">
        <v>21400</v>
      </c>
      <c r="F192" s="5">
        <v>21700</v>
      </c>
      <c r="G192" s="5">
        <v>21200</v>
      </c>
      <c r="H192" s="5">
        <v>21200</v>
      </c>
      <c r="I192" s="5">
        <v>16300</v>
      </c>
      <c r="J192" s="5">
        <v>24500</v>
      </c>
      <c r="K192" s="5">
        <v>36700</v>
      </c>
      <c r="L192" s="5">
        <v>44700</v>
      </c>
      <c r="M192" s="5">
        <v>49200</v>
      </c>
      <c r="N192" s="5">
        <v>49200</v>
      </c>
      <c r="O192" s="26">
        <v>12.4</v>
      </c>
      <c r="P192" s="26">
        <v>13.5</v>
      </c>
      <c r="Q192" s="26">
        <v>15</v>
      </c>
      <c r="R192" s="26">
        <v>16.1</v>
      </c>
      <c r="S192" s="26">
        <v>16.9</v>
      </c>
      <c r="T192" s="26">
        <v>18.5</v>
      </c>
      <c r="U192" s="26"/>
      <c r="V192" s="26"/>
      <c r="W192" s="26">
        <v>0.1</v>
      </c>
      <c r="X192" s="26"/>
      <c r="Y192" s="26"/>
      <c r="Z192" s="26"/>
      <c r="AA192" s="27">
        <v>9</v>
      </c>
      <c r="AB192" s="27">
        <v>262</v>
      </c>
      <c r="AC192" s="27">
        <v>266</v>
      </c>
      <c r="AD192" s="27">
        <v>264</v>
      </c>
      <c r="AE192" s="27">
        <v>270</v>
      </c>
      <c r="AF192" s="27">
        <v>338</v>
      </c>
      <c r="AG192" s="28">
        <v>5</v>
      </c>
      <c r="AH192" s="28">
        <v>6</v>
      </c>
      <c r="AI192" s="28">
        <v>9</v>
      </c>
      <c r="AJ192" s="28">
        <v>12</v>
      </c>
      <c r="AK192" s="28">
        <v>12</v>
      </c>
      <c r="AL192" s="28">
        <v>20</v>
      </c>
    </row>
    <row r="193" spans="1:38" ht="12.75" customHeight="1">
      <c r="A193" s="60" t="s">
        <v>1301</v>
      </c>
      <c r="B193" s="2" t="s">
        <v>7</v>
      </c>
      <c r="C193" s="5">
        <v>18000</v>
      </c>
      <c r="D193" s="5">
        <v>19000</v>
      </c>
      <c r="E193" s="5">
        <v>22700</v>
      </c>
      <c r="F193" s="5">
        <v>24000</v>
      </c>
      <c r="G193" s="5"/>
      <c r="H193" s="5"/>
      <c r="I193" s="6"/>
      <c r="J193" s="6">
        <v>11900</v>
      </c>
      <c r="K193" s="6">
        <v>26900</v>
      </c>
      <c r="L193" s="6">
        <v>66300</v>
      </c>
      <c r="M193" s="6">
        <v>113200</v>
      </c>
      <c r="N193" s="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7">
        <v>87</v>
      </c>
      <c r="AB193" s="27">
        <v>86</v>
      </c>
      <c r="AC193" s="27">
        <v>83</v>
      </c>
      <c r="AD193" s="27">
        <v>2</v>
      </c>
      <c r="AE193" s="27">
        <v>1</v>
      </c>
      <c r="AF193" s="27">
        <v>1</v>
      </c>
      <c r="AG193" s="28">
        <v>2</v>
      </c>
      <c r="AH193" s="28">
        <v>5</v>
      </c>
      <c r="AI193" s="28">
        <v>7</v>
      </c>
      <c r="AJ193" s="28">
        <v>8</v>
      </c>
      <c r="AK193" s="28">
        <v>9</v>
      </c>
      <c r="AL193" s="28">
        <v>10</v>
      </c>
    </row>
    <row r="194" spans="1:38" ht="12.75" customHeight="1">
      <c r="A194" s="60" t="s">
        <v>1303</v>
      </c>
      <c r="B194" s="2" t="s">
        <v>4</v>
      </c>
      <c r="C194" s="5">
        <v>1876600</v>
      </c>
      <c r="D194" s="5">
        <v>1946500</v>
      </c>
      <c r="E194" s="5">
        <v>1948500</v>
      </c>
      <c r="F194" s="5">
        <v>1927200</v>
      </c>
      <c r="G194" s="5">
        <v>1896600</v>
      </c>
      <c r="H194" s="5">
        <v>1864000</v>
      </c>
      <c r="I194" s="5">
        <v>1630800</v>
      </c>
      <c r="J194" s="5">
        <v>2747400</v>
      </c>
      <c r="K194" s="5">
        <v>2858800</v>
      </c>
      <c r="L194" s="5">
        <v>3312600</v>
      </c>
      <c r="M194" s="5">
        <v>3477100</v>
      </c>
      <c r="N194" s="5">
        <v>3860600</v>
      </c>
      <c r="O194" s="26">
        <v>43.7</v>
      </c>
      <c r="P194" s="26">
        <v>48.3</v>
      </c>
      <c r="Q194" s="26">
        <v>50.8</v>
      </c>
      <c r="R194" s="26">
        <v>62.2</v>
      </c>
      <c r="S194" s="26"/>
      <c r="T194" s="26"/>
      <c r="U194" s="26"/>
      <c r="V194" s="26"/>
      <c r="W194" s="26">
        <v>6.5</v>
      </c>
      <c r="X194" s="26">
        <v>10.1</v>
      </c>
      <c r="Y194" s="26">
        <v>11.9</v>
      </c>
      <c r="Z194" s="26"/>
      <c r="AA194" s="27">
        <v>175799</v>
      </c>
      <c r="AB194" s="27">
        <v>197959</v>
      </c>
      <c r="AC194" s="27">
        <v>338349</v>
      </c>
      <c r="AD194" s="27">
        <v>484825</v>
      </c>
      <c r="AE194" s="27">
        <v>610655</v>
      </c>
      <c r="AF194" s="27">
        <v>804262</v>
      </c>
      <c r="AG194" s="28">
        <v>950</v>
      </c>
      <c r="AH194" s="28">
        <v>1300</v>
      </c>
      <c r="AI194" s="28">
        <v>1700</v>
      </c>
      <c r="AJ194" s="28">
        <v>2100</v>
      </c>
      <c r="AK194" s="28">
        <v>2135</v>
      </c>
      <c r="AL194" s="28">
        <v>2422</v>
      </c>
    </row>
    <row r="195" spans="1:38" ht="12.75" customHeight="1">
      <c r="A195" s="60" t="s">
        <v>1305</v>
      </c>
      <c r="B195" s="2" t="s">
        <v>5</v>
      </c>
      <c r="C195" s="5">
        <v>1655400</v>
      </c>
      <c r="D195" s="5">
        <v>1698000</v>
      </c>
      <c r="E195" s="5">
        <v>1556300</v>
      </c>
      <c r="F195" s="5">
        <v>1402700</v>
      </c>
      <c r="G195" s="5">
        <v>1294700</v>
      </c>
      <c r="H195" s="5">
        <v>1250400</v>
      </c>
      <c r="I195" s="5">
        <v>918000</v>
      </c>
      <c r="J195" s="5">
        <v>1109900</v>
      </c>
      <c r="K195" s="5">
        <v>2147300</v>
      </c>
      <c r="L195" s="5">
        <v>2923400</v>
      </c>
      <c r="M195" s="5">
        <v>3678800</v>
      </c>
      <c r="N195" s="5">
        <v>4275200</v>
      </c>
      <c r="O195" s="26">
        <v>10.9</v>
      </c>
      <c r="P195" s="26">
        <v>13.7</v>
      </c>
      <c r="Q195" s="26">
        <v>14.8</v>
      </c>
      <c r="R195" s="26">
        <v>18</v>
      </c>
      <c r="S195" s="26">
        <v>23.6</v>
      </c>
      <c r="T195" s="26">
        <v>29.6</v>
      </c>
      <c r="U195" s="26">
        <v>0</v>
      </c>
      <c r="V195" s="26">
        <v>0</v>
      </c>
      <c r="W195" s="26">
        <v>0</v>
      </c>
      <c r="X195" s="26">
        <v>0.3</v>
      </c>
      <c r="Y195" s="26">
        <v>1</v>
      </c>
      <c r="Z195" s="26">
        <v>1.5</v>
      </c>
      <c r="AA195" s="27">
        <v>36680</v>
      </c>
      <c r="AB195" s="27">
        <v>68972</v>
      </c>
      <c r="AC195" s="27">
        <v>80660</v>
      </c>
      <c r="AD195" s="27">
        <v>98788</v>
      </c>
      <c r="AE195" s="27">
        <v>188352</v>
      </c>
      <c r="AF195" s="27">
        <v>322753</v>
      </c>
      <c r="AG195" s="28">
        <v>292</v>
      </c>
      <c r="AH195" s="28">
        <v>507</v>
      </c>
      <c r="AI195" s="28">
        <v>674</v>
      </c>
      <c r="AJ195" s="28">
        <v>863</v>
      </c>
      <c r="AK195" s="28">
        <v>1376</v>
      </c>
      <c r="AL195" s="28">
        <v>2276</v>
      </c>
    </row>
    <row r="196" spans="1:38" ht="12.75" customHeight="1">
      <c r="A196" s="60" t="s">
        <v>1307</v>
      </c>
      <c r="B196" s="2" t="s">
        <v>5</v>
      </c>
      <c r="C196" s="5">
        <v>751800</v>
      </c>
      <c r="D196" s="5">
        <v>785400</v>
      </c>
      <c r="E196" s="5">
        <v>799700</v>
      </c>
      <c r="F196" s="5">
        <v>811500</v>
      </c>
      <c r="G196" s="5">
        <v>812300</v>
      </c>
      <c r="H196" s="5">
        <v>859000</v>
      </c>
      <c r="I196" s="5">
        <v>613800</v>
      </c>
      <c r="J196" s="5">
        <v>1137800</v>
      </c>
      <c r="K196" s="5">
        <v>1509000</v>
      </c>
      <c r="L196" s="5">
        <v>1667200</v>
      </c>
      <c r="M196" s="5">
        <v>1739100</v>
      </c>
      <c r="N196" s="5">
        <v>1991200</v>
      </c>
      <c r="O196" s="26">
        <v>25.1</v>
      </c>
      <c r="P196" s="26">
        <v>27.6</v>
      </c>
      <c r="Q196" s="26">
        <v>27.6</v>
      </c>
      <c r="R196" s="26">
        <v>30.1</v>
      </c>
      <c r="S196" s="26">
        <v>32.6</v>
      </c>
      <c r="T196" s="26">
        <v>35.5</v>
      </c>
      <c r="U196" s="26"/>
      <c r="V196" s="26"/>
      <c r="W196" s="26">
        <v>2.8</v>
      </c>
      <c r="X196" s="26"/>
      <c r="Y196" s="26">
        <v>5.9</v>
      </c>
      <c r="Z196" s="26">
        <v>7.8</v>
      </c>
      <c r="AA196" s="27">
        <v>23594</v>
      </c>
      <c r="AB196" s="27">
        <v>26475</v>
      </c>
      <c r="AC196" s="27">
        <v>30002</v>
      </c>
      <c r="AD196" s="27">
        <v>34734</v>
      </c>
      <c r="AE196" s="27">
        <v>48133</v>
      </c>
      <c r="AF196" s="27">
        <v>61408</v>
      </c>
      <c r="AG196" s="28">
        <v>250</v>
      </c>
      <c r="AH196" s="28">
        <v>300</v>
      </c>
      <c r="AI196" s="28">
        <v>600</v>
      </c>
      <c r="AJ196" s="28">
        <v>750</v>
      </c>
      <c r="AK196" s="28">
        <v>800</v>
      </c>
      <c r="AL196" s="28">
        <v>950</v>
      </c>
    </row>
    <row r="197" spans="1:38" ht="12.75" customHeight="1">
      <c r="A197" s="60" t="s">
        <v>808</v>
      </c>
      <c r="B197" s="2" t="s">
        <v>8</v>
      </c>
      <c r="C197" s="5">
        <v>8100</v>
      </c>
      <c r="D197" s="5">
        <v>7700</v>
      </c>
      <c r="E197" s="5">
        <v>7400</v>
      </c>
      <c r="F197" s="5">
        <v>6600</v>
      </c>
      <c r="G197" s="5">
        <v>6200</v>
      </c>
      <c r="H197" s="5"/>
      <c r="I197" s="5">
        <v>1100</v>
      </c>
      <c r="J197" s="5">
        <v>1200</v>
      </c>
      <c r="K197" s="5">
        <v>1000</v>
      </c>
      <c r="L197" s="5">
        <v>1000</v>
      </c>
      <c r="M197" s="5">
        <v>1500</v>
      </c>
      <c r="N197" s="5">
        <v>1100</v>
      </c>
      <c r="O197" s="26">
        <v>4.2</v>
      </c>
      <c r="P197" s="26">
        <v>4.6</v>
      </c>
      <c r="Q197" s="26">
        <v>4.8</v>
      </c>
      <c r="R197" s="26">
        <v>4.1</v>
      </c>
      <c r="S197" s="26">
        <v>4</v>
      </c>
      <c r="T197" s="26">
        <v>4.1</v>
      </c>
      <c r="U197" s="26"/>
      <c r="V197" s="26"/>
      <c r="W197" s="26">
        <v>0.1</v>
      </c>
      <c r="X197" s="26"/>
      <c r="Y197" s="26"/>
      <c r="Z197" s="26"/>
      <c r="AA197" s="27">
        <v>364</v>
      </c>
      <c r="AB197" s="27">
        <v>390</v>
      </c>
      <c r="AC197" s="27">
        <v>470</v>
      </c>
      <c r="AD197" s="27">
        <v>398</v>
      </c>
      <c r="AE197" s="27">
        <v>709</v>
      </c>
      <c r="AF197" s="27">
        <v>1638</v>
      </c>
      <c r="AG197" s="28">
        <v>2</v>
      </c>
      <c r="AH197" s="28">
        <v>2</v>
      </c>
      <c r="AI197" s="28">
        <v>2</v>
      </c>
      <c r="AJ197" s="28">
        <v>2.2</v>
      </c>
      <c r="AK197" s="28">
        <v>2.5</v>
      </c>
      <c r="AL197" s="28">
        <v>3</v>
      </c>
    </row>
    <row r="198" spans="1:38" ht="12.75" customHeight="1">
      <c r="A198" s="60" t="s">
        <v>1309</v>
      </c>
      <c r="B198" s="2" t="s">
        <v>7</v>
      </c>
      <c r="C198" s="5">
        <v>35000</v>
      </c>
      <c r="D198" s="5">
        <v>35000</v>
      </c>
      <c r="E198" s="5">
        <v>35000</v>
      </c>
      <c r="F198" s="5">
        <v>100000</v>
      </c>
      <c r="G198" s="5">
        <v>100000</v>
      </c>
      <c r="H198" s="5">
        <v>200000</v>
      </c>
      <c r="I198" s="6"/>
      <c r="J198" s="6"/>
      <c r="K198" s="6"/>
      <c r="L198" s="6">
        <v>35000</v>
      </c>
      <c r="M198" s="6">
        <v>200000</v>
      </c>
      <c r="N198" s="6">
        <v>500000</v>
      </c>
      <c r="O198" s="26"/>
      <c r="P198" s="26"/>
      <c r="Q198" s="26"/>
      <c r="R198" s="26"/>
      <c r="S198" s="26">
        <v>0.2</v>
      </c>
      <c r="T198" s="26">
        <v>0.4</v>
      </c>
      <c r="U198" s="26"/>
      <c r="V198" s="26"/>
      <c r="W198" s="26"/>
      <c r="X198" s="26"/>
      <c r="Y198" s="26"/>
      <c r="Z198" s="26"/>
      <c r="AA198" s="27">
        <v>1</v>
      </c>
      <c r="AB198" s="27">
        <v>1</v>
      </c>
      <c r="AC198" s="27"/>
      <c r="AD198" s="27">
        <v>1</v>
      </c>
      <c r="AE198" s="27">
        <v>1</v>
      </c>
      <c r="AF198" s="27">
        <v>1</v>
      </c>
      <c r="AG198" s="28">
        <v>0.2</v>
      </c>
      <c r="AH198" s="28">
        <v>0.5</v>
      </c>
      <c r="AI198" s="28">
        <v>1</v>
      </c>
      <c r="AJ198" s="28">
        <v>89</v>
      </c>
      <c r="AK198" s="28">
        <v>90</v>
      </c>
      <c r="AL198" s="28">
        <v>15</v>
      </c>
    </row>
    <row r="199" spans="1:38" ht="12.75" customHeight="1">
      <c r="A199" s="60" t="s">
        <v>719</v>
      </c>
      <c r="B199" s="2" t="s">
        <v>7</v>
      </c>
      <c r="C199" s="5">
        <v>5492800</v>
      </c>
      <c r="D199" s="5">
        <v>4961700</v>
      </c>
      <c r="E199" s="5">
        <v>4969000</v>
      </c>
      <c r="F199" s="5">
        <v>4844000</v>
      </c>
      <c r="G199" s="5">
        <v>4821000</v>
      </c>
      <c r="H199" s="5"/>
      <c r="I199" s="5">
        <v>5269000</v>
      </c>
      <c r="J199" s="5">
        <v>8308000</v>
      </c>
      <c r="K199" s="5">
        <v>9197000</v>
      </c>
      <c r="L199" s="5">
        <v>13814000</v>
      </c>
      <c r="M199" s="5">
        <v>16860000</v>
      </c>
      <c r="N199" s="5">
        <v>19500000</v>
      </c>
      <c r="O199" s="26">
        <v>5.5</v>
      </c>
      <c r="P199" s="26">
        <v>6.2</v>
      </c>
      <c r="Q199" s="26">
        <v>6.9</v>
      </c>
      <c r="R199" s="26">
        <v>7.3</v>
      </c>
      <c r="S199" s="26">
        <v>7.6</v>
      </c>
      <c r="T199" s="26">
        <v>8.3</v>
      </c>
      <c r="U199" s="26"/>
      <c r="V199" s="26"/>
      <c r="W199" s="26">
        <v>0</v>
      </c>
      <c r="X199" s="26"/>
      <c r="Y199" s="26"/>
      <c r="Z199" s="26"/>
      <c r="AA199" s="27">
        <v>187649</v>
      </c>
      <c r="AB199" s="27">
        <v>238462</v>
      </c>
      <c r="AC199" s="27">
        <v>198853</v>
      </c>
      <c r="AD199" s="27">
        <v>288633</v>
      </c>
      <c r="AE199" s="27">
        <v>451500</v>
      </c>
      <c r="AF199" s="27">
        <v>496642</v>
      </c>
      <c r="AG199" s="28">
        <v>1820</v>
      </c>
      <c r="AH199" s="28">
        <v>2400</v>
      </c>
      <c r="AI199" s="28">
        <v>2890</v>
      </c>
      <c r="AJ199" s="28">
        <v>3100</v>
      </c>
      <c r="AK199" s="28">
        <v>3325</v>
      </c>
      <c r="AL199" s="28">
        <v>3566</v>
      </c>
    </row>
    <row r="200" spans="1:38" ht="12.75" customHeight="1">
      <c r="A200" s="60" t="s">
        <v>720</v>
      </c>
      <c r="B200" s="2" t="s">
        <v>700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28">
        <v>212</v>
      </c>
      <c r="AB200" s="28">
        <v>214</v>
      </c>
      <c r="AC200" s="28">
        <v>206</v>
      </c>
      <c r="AD200" s="28">
        <v>189</v>
      </c>
      <c r="AE200" s="28">
        <v>254</v>
      </c>
      <c r="AF200" s="28">
        <v>1250</v>
      </c>
      <c r="AG200" s="28"/>
      <c r="AH200" s="28"/>
      <c r="AI200" s="28"/>
      <c r="AJ200" s="28"/>
      <c r="AK200" s="28"/>
      <c r="AL200" s="28"/>
    </row>
    <row r="201" spans="1:38" ht="12.75" customHeight="1">
      <c r="A201" s="60" t="s">
        <v>717</v>
      </c>
      <c r="B201" s="2" t="s">
        <v>5</v>
      </c>
      <c r="C201" s="5">
        <v>16480400</v>
      </c>
      <c r="D201" s="5">
        <v>17453500</v>
      </c>
      <c r="E201" s="5">
        <v>17531200</v>
      </c>
      <c r="F201" s="5">
        <v>17640700</v>
      </c>
      <c r="G201" s="5">
        <v>17759200</v>
      </c>
      <c r="H201" s="5">
        <v>17934500</v>
      </c>
      <c r="I201" s="5">
        <v>12300000</v>
      </c>
      <c r="J201" s="5">
        <v>24265100</v>
      </c>
      <c r="K201" s="5">
        <v>29655700</v>
      </c>
      <c r="L201" s="5">
        <v>33531000</v>
      </c>
      <c r="M201" s="5">
        <v>37219800</v>
      </c>
      <c r="N201" s="5">
        <v>38646800</v>
      </c>
      <c r="O201" s="26">
        <v>11.9</v>
      </c>
      <c r="P201" s="26">
        <v>14.3</v>
      </c>
      <c r="Q201" s="26">
        <v>16.8</v>
      </c>
      <c r="R201" s="26">
        <v>19.6</v>
      </c>
      <c r="S201" s="26">
        <v>21.9</v>
      </c>
      <c r="T201" s="26">
        <v>25.4</v>
      </c>
      <c r="U201" s="26">
        <v>0.1</v>
      </c>
      <c r="V201" s="26">
        <v>1.2</v>
      </c>
      <c r="W201" s="26">
        <v>3.1</v>
      </c>
      <c r="X201" s="26">
        <v>5.4</v>
      </c>
      <c r="Y201" s="26">
        <v>8.2</v>
      </c>
      <c r="Z201" s="26">
        <v>10</v>
      </c>
      <c r="AA201" s="27">
        <v>663553</v>
      </c>
      <c r="AB201" s="27">
        <v>1497450</v>
      </c>
      <c r="AC201" s="27">
        <v>1694601</v>
      </c>
      <c r="AD201" s="27">
        <v>1127366</v>
      </c>
      <c r="AE201" s="27">
        <v>1304558</v>
      </c>
      <c r="AF201" s="27">
        <v>2459614</v>
      </c>
      <c r="AG201" s="28">
        <v>2830</v>
      </c>
      <c r="AH201" s="28">
        <v>5486</v>
      </c>
      <c r="AI201" s="28">
        <v>7388</v>
      </c>
      <c r="AJ201" s="28">
        <v>7856</v>
      </c>
      <c r="AK201" s="28">
        <v>9789</v>
      </c>
      <c r="AL201" s="28">
        <v>14333</v>
      </c>
    </row>
    <row r="202" spans="1:38" ht="12.75" customHeight="1">
      <c r="A202" s="60" t="s">
        <v>1310</v>
      </c>
      <c r="B202" s="2" t="s">
        <v>4</v>
      </c>
      <c r="C202" s="5">
        <v>679200</v>
      </c>
      <c r="D202" s="5">
        <v>767400</v>
      </c>
      <c r="E202" s="5">
        <v>828000</v>
      </c>
      <c r="F202" s="5">
        <v>883100</v>
      </c>
      <c r="G202" s="5">
        <v>939000</v>
      </c>
      <c r="H202" s="5">
        <v>993400</v>
      </c>
      <c r="I202" s="5">
        <v>227900</v>
      </c>
      <c r="J202" s="5">
        <v>451300</v>
      </c>
      <c r="K202" s="5">
        <v>720000</v>
      </c>
      <c r="L202" s="5">
        <v>931600</v>
      </c>
      <c r="M202" s="5">
        <v>1393400</v>
      </c>
      <c r="N202" s="5">
        <v>2213600</v>
      </c>
      <c r="O202" s="26">
        <v>0.6</v>
      </c>
      <c r="P202" s="26">
        <v>0.7</v>
      </c>
      <c r="Q202" s="26">
        <v>0.8</v>
      </c>
      <c r="R202" s="26">
        <v>1.3</v>
      </c>
      <c r="S202" s="26">
        <v>1.7</v>
      </c>
      <c r="T202" s="26">
        <v>2.7</v>
      </c>
      <c r="U202" s="26"/>
      <c r="V202" s="26"/>
      <c r="W202" s="26"/>
      <c r="X202" s="26"/>
      <c r="Y202" s="26"/>
      <c r="Z202" s="26"/>
      <c r="AA202" s="27">
        <v>2155</v>
      </c>
      <c r="AB202" s="27">
        <v>2286</v>
      </c>
      <c r="AC202" s="27">
        <v>2335</v>
      </c>
      <c r="AD202" s="27">
        <v>1882</v>
      </c>
      <c r="AE202" s="27">
        <v>5052</v>
      </c>
      <c r="AF202" s="27">
        <v>7010</v>
      </c>
      <c r="AG202" s="28">
        <v>65</v>
      </c>
      <c r="AH202" s="28">
        <v>122</v>
      </c>
      <c r="AI202" s="28">
        <v>150</v>
      </c>
      <c r="AJ202" s="28">
        <v>200</v>
      </c>
      <c r="AK202" s="28">
        <v>250</v>
      </c>
      <c r="AL202" s="28">
        <v>280</v>
      </c>
    </row>
    <row r="203" spans="1:38" ht="12.75" customHeight="1">
      <c r="A203" s="60" t="s">
        <v>1313</v>
      </c>
      <c r="B203" s="2" t="s">
        <v>7</v>
      </c>
      <c r="C203" s="5">
        <v>251400</v>
      </c>
      <c r="D203" s="5">
        <v>386800</v>
      </c>
      <c r="E203" s="5">
        <v>453000</v>
      </c>
      <c r="F203" s="5">
        <v>671800</v>
      </c>
      <c r="G203" s="5">
        <v>936800</v>
      </c>
      <c r="H203" s="5">
        <v>1028900</v>
      </c>
      <c r="I203" s="5">
        <v>13000</v>
      </c>
      <c r="J203" s="5">
        <v>23000</v>
      </c>
      <c r="K203" s="5">
        <v>104000</v>
      </c>
      <c r="L203" s="5">
        <v>190800</v>
      </c>
      <c r="M203" s="5">
        <v>527200</v>
      </c>
      <c r="N203" s="5">
        <v>1048600</v>
      </c>
      <c r="O203" s="26">
        <v>0.3</v>
      </c>
      <c r="P203" s="26">
        <v>0.3</v>
      </c>
      <c r="Q203" s="26">
        <v>0.4</v>
      </c>
      <c r="R203" s="26">
        <v>0.6</v>
      </c>
      <c r="S203" s="26">
        <v>1.1</v>
      </c>
      <c r="T203" s="26">
        <v>1.8</v>
      </c>
      <c r="U203" s="26"/>
      <c r="V203" s="26"/>
      <c r="W203" s="26"/>
      <c r="X203" s="26"/>
      <c r="Y203" s="26"/>
      <c r="Z203" s="26"/>
      <c r="AA203" s="27"/>
      <c r="AB203" s="27"/>
      <c r="AC203" s="27"/>
      <c r="AD203" s="27"/>
      <c r="AE203" s="27"/>
      <c r="AF203" s="27">
        <v>1</v>
      </c>
      <c r="AG203" s="27">
        <v>5</v>
      </c>
      <c r="AH203" s="27">
        <v>30</v>
      </c>
      <c r="AI203" s="27">
        <v>56</v>
      </c>
      <c r="AJ203" s="27">
        <v>84</v>
      </c>
      <c r="AK203" s="27">
        <v>937</v>
      </c>
      <c r="AL203" s="27">
        <v>1140</v>
      </c>
    </row>
    <row r="204" spans="1:38" ht="12.75" customHeight="1">
      <c r="A204" s="60" t="s">
        <v>1318</v>
      </c>
      <c r="B204" s="2" t="s">
        <v>6</v>
      </c>
      <c r="C204" s="5">
        <v>70800</v>
      </c>
      <c r="D204" s="5">
        <v>75300</v>
      </c>
      <c r="E204" s="5">
        <v>77400</v>
      </c>
      <c r="F204" s="5">
        <v>78700</v>
      </c>
      <c r="G204" s="5">
        <v>79800</v>
      </c>
      <c r="H204" s="5">
        <v>81700</v>
      </c>
      <c r="I204" s="5">
        <v>17500</v>
      </c>
      <c r="J204" s="5">
        <v>41000</v>
      </c>
      <c r="K204" s="5">
        <v>84100</v>
      </c>
      <c r="L204" s="5">
        <v>108400</v>
      </c>
      <c r="M204" s="5">
        <v>168500</v>
      </c>
      <c r="N204" s="5">
        <v>212800</v>
      </c>
      <c r="O204" s="26"/>
      <c r="P204" s="26"/>
      <c r="Q204" s="26">
        <v>4.3</v>
      </c>
      <c r="R204" s="26"/>
      <c r="S204" s="26"/>
      <c r="T204" s="26"/>
      <c r="U204" s="26"/>
      <c r="V204" s="26"/>
      <c r="W204" s="26"/>
      <c r="X204" s="26"/>
      <c r="Y204" s="26"/>
      <c r="Z204" s="26"/>
      <c r="AA204" s="27">
        <v>10</v>
      </c>
      <c r="AB204" s="27">
        <v>59</v>
      </c>
      <c r="AC204" s="27">
        <v>24</v>
      </c>
      <c r="AD204" s="27">
        <v>18</v>
      </c>
      <c r="AE204" s="27">
        <v>123</v>
      </c>
      <c r="AF204" s="27">
        <v>124</v>
      </c>
      <c r="AG204" s="28">
        <v>9</v>
      </c>
      <c r="AH204" s="28">
        <v>12</v>
      </c>
      <c r="AI204" s="28">
        <v>15</v>
      </c>
      <c r="AJ204" s="28">
        <v>20</v>
      </c>
      <c r="AK204" s="28">
        <v>23</v>
      </c>
      <c r="AL204" s="28">
        <v>30</v>
      </c>
    </row>
    <row r="205" spans="1:38" ht="12.75" customHeight="1">
      <c r="A205" s="60" t="s">
        <v>747</v>
      </c>
      <c r="B205" s="2" t="s">
        <v>5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1:38" ht="12.75" customHeight="1">
      <c r="A206" s="60" t="s">
        <v>814</v>
      </c>
      <c r="B206" s="2" t="s">
        <v>7</v>
      </c>
      <c r="C206" s="5">
        <v>30600</v>
      </c>
      <c r="D206" s="5">
        <v>32200</v>
      </c>
      <c r="E206" s="5">
        <v>32000</v>
      </c>
      <c r="F206" s="5">
        <v>35100</v>
      </c>
      <c r="G206" s="5">
        <v>46200</v>
      </c>
      <c r="H206" s="5"/>
      <c r="I206" s="5">
        <v>14000</v>
      </c>
      <c r="J206" s="5">
        <v>33000</v>
      </c>
      <c r="K206" s="5">
        <v>55000</v>
      </c>
      <c r="L206" s="5">
        <v>68000</v>
      </c>
      <c r="M206" s="5">
        <v>85000</v>
      </c>
      <c r="N206" s="5">
        <v>113000</v>
      </c>
      <c r="O206" s="26"/>
      <c r="P206" s="26"/>
      <c r="Q206" s="26"/>
      <c r="R206" s="26">
        <v>2.4</v>
      </c>
      <c r="S206" s="26">
        <v>2.9</v>
      </c>
      <c r="T206" s="26">
        <v>3.3</v>
      </c>
      <c r="U206" s="26"/>
      <c r="V206" s="26"/>
      <c r="W206" s="26"/>
      <c r="X206" s="26"/>
      <c r="Y206" s="26"/>
      <c r="Z206" s="26"/>
      <c r="AA206" s="27">
        <v>981</v>
      </c>
      <c r="AB206" s="27">
        <v>1142</v>
      </c>
      <c r="AC206" s="27">
        <v>1329</v>
      </c>
      <c r="AD206" s="27">
        <v>1401</v>
      </c>
      <c r="AE206" s="27">
        <v>2384</v>
      </c>
      <c r="AF206" s="27">
        <v>2610</v>
      </c>
      <c r="AG206" s="28">
        <v>5</v>
      </c>
      <c r="AH206" s="28">
        <v>10</v>
      </c>
      <c r="AI206" s="28">
        <v>14</v>
      </c>
      <c r="AJ206" s="28">
        <v>20</v>
      </c>
      <c r="AK206" s="28">
        <v>27</v>
      </c>
      <c r="AL206" s="28">
        <v>36</v>
      </c>
    </row>
    <row r="207" spans="1:38" ht="12.75" customHeight="1">
      <c r="A207" s="60" t="s">
        <v>803</v>
      </c>
      <c r="B207" s="2" t="s">
        <v>5</v>
      </c>
      <c r="C207" s="5">
        <v>6519000</v>
      </c>
      <c r="D207" s="5">
        <v>5786000</v>
      </c>
      <c r="E207" s="5">
        <v>6717000</v>
      </c>
      <c r="F207" s="5">
        <v>6579200</v>
      </c>
      <c r="G207" s="5">
        <v>6543000</v>
      </c>
      <c r="H207" s="5">
        <v>6447000</v>
      </c>
      <c r="I207" s="5">
        <v>5165000</v>
      </c>
      <c r="J207" s="5">
        <v>6369000</v>
      </c>
      <c r="K207" s="5">
        <v>7178000</v>
      </c>
      <c r="L207" s="5">
        <v>7949000</v>
      </c>
      <c r="M207" s="5">
        <v>8801000</v>
      </c>
      <c r="N207" s="5">
        <v>9775000</v>
      </c>
      <c r="O207" s="26">
        <v>45.1</v>
      </c>
      <c r="P207" s="26">
        <v>50.7</v>
      </c>
      <c r="Q207" s="26">
        <v>56.1</v>
      </c>
      <c r="R207" s="26">
        <v>62.1</v>
      </c>
      <c r="S207" s="26">
        <v>68.8</v>
      </c>
      <c r="T207" s="26">
        <v>76.1</v>
      </c>
      <c r="U207" s="26">
        <v>1.9</v>
      </c>
      <c r="V207" s="26">
        <v>5.5</v>
      </c>
      <c r="W207" s="26">
        <v>7.3</v>
      </c>
      <c r="X207" s="26">
        <v>10.3</v>
      </c>
      <c r="Y207" s="26">
        <v>15.3</v>
      </c>
      <c r="Z207" s="26">
        <v>17.1</v>
      </c>
      <c r="AA207" s="27">
        <v>764011</v>
      </c>
      <c r="AB207" s="27">
        <v>1141093</v>
      </c>
      <c r="AC207" s="27">
        <v>1209266</v>
      </c>
      <c r="AD207" s="27">
        <v>1539917</v>
      </c>
      <c r="AE207" s="27">
        <v>2668816</v>
      </c>
      <c r="AF207" s="27">
        <v>2817010</v>
      </c>
      <c r="AG207" s="28">
        <v>3666</v>
      </c>
      <c r="AH207" s="28">
        <v>4048</v>
      </c>
      <c r="AI207" s="28">
        <v>4600</v>
      </c>
      <c r="AJ207" s="28">
        <v>5125</v>
      </c>
      <c r="AK207" s="28">
        <v>5655</v>
      </c>
      <c r="AL207" s="28">
        <v>6800</v>
      </c>
    </row>
    <row r="208" spans="1:38" ht="12.75" customHeight="1">
      <c r="A208" s="60" t="s">
        <v>815</v>
      </c>
      <c r="B208" s="2" t="s">
        <v>5</v>
      </c>
      <c r="C208" s="5">
        <v>4992000</v>
      </c>
      <c r="D208" s="5">
        <v>5235700</v>
      </c>
      <c r="E208" s="5">
        <v>5383500</v>
      </c>
      <c r="F208" s="5">
        <v>5387600</v>
      </c>
      <c r="G208" s="5">
        <v>5323000</v>
      </c>
      <c r="H208" s="5">
        <v>5262600</v>
      </c>
      <c r="I208" s="5">
        <v>2935000</v>
      </c>
      <c r="J208" s="5">
        <v>4638500</v>
      </c>
      <c r="K208" s="5">
        <v>5275800</v>
      </c>
      <c r="L208" s="5">
        <v>5736300</v>
      </c>
      <c r="M208" s="5">
        <v>6188800</v>
      </c>
      <c r="N208" s="5">
        <v>6275000</v>
      </c>
      <c r="O208" s="26">
        <v>46.2</v>
      </c>
      <c r="P208" s="26">
        <v>50.3</v>
      </c>
      <c r="Q208" s="26">
        <v>54</v>
      </c>
      <c r="R208" s="26">
        <v>70.9</v>
      </c>
      <c r="S208" s="26">
        <v>74.2</v>
      </c>
      <c r="T208" s="26">
        <v>82.3</v>
      </c>
      <c r="U208" s="26">
        <v>0.8</v>
      </c>
      <c r="V208" s="26">
        <v>2</v>
      </c>
      <c r="W208" s="26">
        <v>6.2</v>
      </c>
      <c r="X208" s="26">
        <v>11.4</v>
      </c>
      <c r="Y208" s="26">
        <v>16.4</v>
      </c>
      <c r="Z208" s="26"/>
      <c r="AA208" s="27">
        <v>461456</v>
      </c>
      <c r="AB208" s="27">
        <v>613918</v>
      </c>
      <c r="AC208" s="27">
        <v>723243</v>
      </c>
      <c r="AD208" s="27">
        <v>1018445</v>
      </c>
      <c r="AE208" s="27">
        <v>1785427</v>
      </c>
      <c r="AF208" s="27">
        <v>2125269</v>
      </c>
      <c r="AG208" s="28">
        <v>1473</v>
      </c>
      <c r="AH208" s="28">
        <v>2096</v>
      </c>
      <c r="AI208" s="28">
        <v>2224</v>
      </c>
      <c r="AJ208" s="28">
        <v>2556</v>
      </c>
      <c r="AK208" s="28">
        <v>2916</v>
      </c>
      <c r="AL208" s="28">
        <v>3500</v>
      </c>
    </row>
    <row r="209" spans="1:38" ht="12.75" customHeight="1">
      <c r="A209" s="60" t="s">
        <v>839</v>
      </c>
      <c r="B209" s="2" t="s">
        <v>4</v>
      </c>
      <c r="C209" s="5">
        <v>1600000</v>
      </c>
      <c r="D209" s="5">
        <v>1675000</v>
      </c>
      <c r="E209" s="5">
        <v>1807600</v>
      </c>
      <c r="F209" s="5">
        <v>2099300</v>
      </c>
      <c r="G209" s="5">
        <v>2413500</v>
      </c>
      <c r="H209" s="5">
        <v>2660000</v>
      </c>
      <c r="I209" s="6">
        <v>4000</v>
      </c>
      <c r="J209" s="6">
        <v>30000</v>
      </c>
      <c r="K209" s="6">
        <v>200000</v>
      </c>
      <c r="L209" s="6">
        <v>400000</v>
      </c>
      <c r="M209" s="6">
        <v>1185000</v>
      </c>
      <c r="N209" s="6">
        <v>2345000</v>
      </c>
      <c r="O209" s="26">
        <v>1.4</v>
      </c>
      <c r="P209" s="26">
        <v>1.5</v>
      </c>
      <c r="Q209" s="26">
        <v>1.6</v>
      </c>
      <c r="R209" s="26">
        <v>1.9</v>
      </c>
      <c r="S209" s="26">
        <v>2.9</v>
      </c>
      <c r="T209" s="26">
        <v>3.3</v>
      </c>
      <c r="U209" s="26"/>
      <c r="V209" s="26"/>
      <c r="W209" s="26"/>
      <c r="X209" s="26"/>
      <c r="Y209" s="26"/>
      <c r="Z209" s="26"/>
      <c r="AA209" s="27"/>
      <c r="AB209" s="27"/>
      <c r="AC209" s="27"/>
      <c r="AD209" s="27">
        <v>82</v>
      </c>
      <c r="AE209" s="27">
        <v>125</v>
      </c>
      <c r="AF209" s="27">
        <v>69</v>
      </c>
      <c r="AG209" s="28">
        <v>20</v>
      </c>
      <c r="AH209" s="28">
        <v>30</v>
      </c>
      <c r="AI209" s="28">
        <v>60</v>
      </c>
      <c r="AJ209" s="28">
        <v>220</v>
      </c>
      <c r="AK209" s="28">
        <v>610</v>
      </c>
      <c r="AL209" s="28">
        <v>800</v>
      </c>
    </row>
    <row r="210" spans="1:38" ht="12.75" customHeight="1">
      <c r="A210" s="60" t="s">
        <v>817</v>
      </c>
      <c r="B210" s="2" t="s">
        <v>4</v>
      </c>
      <c r="C210" s="5">
        <v>12043800</v>
      </c>
      <c r="D210" s="5">
        <v>12642200</v>
      </c>
      <c r="E210" s="5">
        <v>12846900</v>
      </c>
      <c r="F210" s="5">
        <v>13099400</v>
      </c>
      <c r="G210" s="5">
        <v>13355000</v>
      </c>
      <c r="H210" s="5">
        <v>13529900</v>
      </c>
      <c r="I210" s="5">
        <v>11541100</v>
      </c>
      <c r="J210" s="5">
        <v>17873800</v>
      </c>
      <c r="K210" s="5">
        <v>21633000</v>
      </c>
      <c r="L210" s="5">
        <v>23905400</v>
      </c>
      <c r="M210" s="5">
        <v>25799800</v>
      </c>
      <c r="N210" s="5">
        <v>22760100</v>
      </c>
      <c r="O210" s="26">
        <v>19.7</v>
      </c>
      <c r="P210" s="26">
        <v>22.5</v>
      </c>
      <c r="Q210" s="26">
        <v>22.3</v>
      </c>
      <c r="R210" s="26">
        <v>39.5</v>
      </c>
      <c r="S210" s="26">
        <v>47.1</v>
      </c>
      <c r="T210" s="26">
        <v>52.8</v>
      </c>
      <c r="U210" s="26"/>
      <c r="V210" s="26"/>
      <c r="W210" s="26">
        <v>9.4</v>
      </c>
      <c r="X210" s="26">
        <v>13.4</v>
      </c>
      <c r="Y210" s="26">
        <v>16.5</v>
      </c>
      <c r="Z210" s="26"/>
      <c r="AA210" s="27">
        <v>1095718</v>
      </c>
      <c r="AB210" s="27">
        <v>1712539</v>
      </c>
      <c r="AC210" s="27">
        <v>2170233</v>
      </c>
      <c r="AD210" s="27">
        <v>2777085</v>
      </c>
      <c r="AE210" s="27">
        <v>3516215</v>
      </c>
      <c r="AF210" s="27">
        <v>3943555</v>
      </c>
      <c r="AG210" s="28"/>
      <c r="AH210" s="28"/>
      <c r="AI210" s="28">
        <v>7550</v>
      </c>
      <c r="AJ210" s="28">
        <v>8590</v>
      </c>
      <c r="AK210" s="28">
        <v>11740</v>
      </c>
      <c r="AL210" s="28">
        <v>12210</v>
      </c>
    </row>
    <row r="211" spans="1:38" ht="12.75" customHeight="1">
      <c r="A211" s="60" t="s">
        <v>816</v>
      </c>
      <c r="B211" s="2" t="s">
        <v>4</v>
      </c>
      <c r="C211" s="5">
        <v>212500</v>
      </c>
      <c r="D211" s="5">
        <v>218500</v>
      </c>
      <c r="E211" s="5">
        <v>223000</v>
      </c>
      <c r="F211" s="5">
        <v>237600</v>
      </c>
      <c r="G211" s="5">
        <v>245200</v>
      </c>
      <c r="H211" s="5"/>
      <c r="I211" s="5">
        <v>600</v>
      </c>
      <c r="J211" s="5">
        <v>1200</v>
      </c>
      <c r="K211" s="5">
        <v>1600</v>
      </c>
      <c r="L211" s="5">
        <v>13200</v>
      </c>
      <c r="M211" s="5">
        <v>47600</v>
      </c>
      <c r="N211" s="5">
        <v>135000</v>
      </c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7">
        <v>213</v>
      </c>
      <c r="AB211" s="27">
        <v>198</v>
      </c>
      <c r="AC211" s="27">
        <v>154</v>
      </c>
      <c r="AD211" s="27">
        <v>75</v>
      </c>
      <c r="AE211" s="27">
        <v>72</v>
      </c>
      <c r="AF211" s="27">
        <v>80</v>
      </c>
      <c r="AG211" s="28">
        <v>2</v>
      </c>
      <c r="AH211" s="28">
        <v>3</v>
      </c>
      <c r="AI211" s="28">
        <v>3.2</v>
      </c>
      <c r="AJ211" s="28">
        <v>3.5</v>
      </c>
      <c r="AK211" s="28">
        <v>4.1</v>
      </c>
      <c r="AL211" s="28">
        <v>5</v>
      </c>
    </row>
    <row r="212" spans="1:38" ht="12.75" customHeight="1">
      <c r="A212" s="60" t="s">
        <v>840</v>
      </c>
      <c r="B212" s="2" t="s">
        <v>7</v>
      </c>
      <c r="C212" s="5">
        <v>149600</v>
      </c>
      <c r="D212" s="5">
        <v>173600</v>
      </c>
      <c r="E212" s="5">
        <v>148500</v>
      </c>
      <c r="F212" s="5">
        <v>161600</v>
      </c>
      <c r="G212" s="5">
        <v>149100</v>
      </c>
      <c r="H212" s="5"/>
      <c r="I212" s="5">
        <v>51000</v>
      </c>
      <c r="J212" s="5">
        <v>180200</v>
      </c>
      <c r="K212" s="5">
        <v>427000</v>
      </c>
      <c r="L212" s="5">
        <v>760000</v>
      </c>
      <c r="M212" s="5">
        <v>1040600</v>
      </c>
      <c r="N212" s="5">
        <v>1640000</v>
      </c>
      <c r="O212" s="26">
        <v>0.2</v>
      </c>
      <c r="P212" s="26">
        <v>0.3</v>
      </c>
      <c r="Q212" s="26">
        <v>0.3</v>
      </c>
      <c r="R212" s="26">
        <v>0.4</v>
      </c>
      <c r="S212" s="26">
        <v>0.6</v>
      </c>
      <c r="T212" s="26">
        <v>0.7</v>
      </c>
      <c r="U212" s="26"/>
      <c r="V212" s="26"/>
      <c r="W212" s="26"/>
      <c r="X212" s="26"/>
      <c r="Y212" s="26"/>
      <c r="Z212" s="26"/>
      <c r="AA212" s="27">
        <v>816</v>
      </c>
      <c r="AB212" s="27">
        <v>1478</v>
      </c>
      <c r="AC212" s="27">
        <v>1731</v>
      </c>
      <c r="AD212" s="27">
        <v>5534</v>
      </c>
      <c r="AE212" s="27">
        <v>9444</v>
      </c>
      <c r="AF212" s="27">
        <v>9291</v>
      </c>
      <c r="AG212" s="28">
        <v>25</v>
      </c>
      <c r="AH212" s="28">
        <v>40</v>
      </c>
      <c r="AI212" s="28">
        <v>60</v>
      </c>
      <c r="AJ212" s="28">
        <v>80</v>
      </c>
      <c r="AK212" s="28">
        <v>250</v>
      </c>
      <c r="AL212" s="28">
        <v>333</v>
      </c>
    </row>
    <row r="213" spans="1:38" ht="12.75" customHeight="1">
      <c r="A213" s="60" t="s">
        <v>819</v>
      </c>
      <c r="B213" s="2" t="s">
        <v>4</v>
      </c>
      <c r="C213" s="5">
        <v>5215600</v>
      </c>
      <c r="D213" s="5">
        <v>5252000</v>
      </c>
      <c r="E213" s="5">
        <v>5973500</v>
      </c>
      <c r="F213" s="5">
        <v>6499800</v>
      </c>
      <c r="G213" s="5">
        <v>6617400</v>
      </c>
      <c r="H213" s="5">
        <v>6797000</v>
      </c>
      <c r="I213" s="5">
        <v>2339400</v>
      </c>
      <c r="J213" s="5">
        <v>3056000</v>
      </c>
      <c r="K213" s="5">
        <v>7550000</v>
      </c>
      <c r="L213" s="5">
        <v>16117000</v>
      </c>
      <c r="M213" s="5">
        <v>24864000</v>
      </c>
      <c r="N213" s="5">
        <v>27379000</v>
      </c>
      <c r="O213" s="26">
        <v>2.3</v>
      </c>
      <c r="P213" s="26">
        <v>2.4</v>
      </c>
      <c r="Q213" s="26">
        <v>2.7</v>
      </c>
      <c r="R213" s="26">
        <v>4</v>
      </c>
      <c r="S213" s="26">
        <v>4.9</v>
      </c>
      <c r="T213" s="26">
        <v>6</v>
      </c>
      <c r="U213" s="26"/>
      <c r="V213" s="26"/>
      <c r="W213" s="26">
        <v>0</v>
      </c>
      <c r="X213" s="26"/>
      <c r="Y213" s="26"/>
      <c r="Z213" s="26"/>
      <c r="AA213" s="27">
        <v>63447</v>
      </c>
      <c r="AB213" s="27">
        <v>81163</v>
      </c>
      <c r="AC213" s="27">
        <v>100132</v>
      </c>
      <c r="AD213" s="27">
        <v>103700</v>
      </c>
      <c r="AE213" s="27">
        <v>514228</v>
      </c>
      <c r="AF213" s="27">
        <v>787324</v>
      </c>
      <c r="AG213" s="28">
        <v>1300</v>
      </c>
      <c r="AH213" s="28">
        <v>2300</v>
      </c>
      <c r="AI213" s="28">
        <v>3536</v>
      </c>
      <c r="AJ213" s="28">
        <v>4800</v>
      </c>
      <c r="AK213" s="28">
        <v>6972</v>
      </c>
      <c r="AL213" s="28">
        <v>6972</v>
      </c>
    </row>
    <row r="214" spans="1:38" ht="12.75" customHeight="1">
      <c r="A214" s="60" t="s">
        <v>1020</v>
      </c>
      <c r="B214" s="2" t="s">
        <v>4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28">
        <v>7</v>
      </c>
      <c r="AB214" s="28">
        <v>4</v>
      </c>
      <c r="AC214" s="28">
        <v>5</v>
      </c>
      <c r="AD214" s="28">
        <v>10</v>
      </c>
      <c r="AE214" s="28">
        <v>124</v>
      </c>
      <c r="AF214" s="28">
        <v>215</v>
      </c>
      <c r="AG214" s="28"/>
      <c r="AH214" s="28"/>
      <c r="AI214" s="28"/>
      <c r="AJ214" s="28"/>
      <c r="AK214" s="28"/>
      <c r="AL214" s="28"/>
    </row>
    <row r="215" spans="1:38" ht="12.75" customHeight="1">
      <c r="A215" s="60" t="s">
        <v>1328</v>
      </c>
      <c r="B215" s="2" t="s">
        <v>7</v>
      </c>
      <c r="C215" s="5">
        <v>38200</v>
      </c>
      <c r="D215" s="5">
        <v>42800</v>
      </c>
      <c r="E215" s="5">
        <v>48100</v>
      </c>
      <c r="F215" s="5">
        <v>51200</v>
      </c>
      <c r="G215" s="5">
        <v>60600</v>
      </c>
      <c r="H215" s="5"/>
      <c r="I215" s="5">
        <v>17000</v>
      </c>
      <c r="J215" s="5">
        <v>50000</v>
      </c>
      <c r="K215" s="5">
        <v>95000</v>
      </c>
      <c r="L215" s="5">
        <v>170000</v>
      </c>
      <c r="M215" s="5">
        <v>220000</v>
      </c>
      <c r="N215" s="5">
        <v>469000</v>
      </c>
      <c r="O215" s="26">
        <v>1.8</v>
      </c>
      <c r="P215" s="26">
        <v>2.2</v>
      </c>
      <c r="Q215" s="26">
        <v>2.2</v>
      </c>
      <c r="R215" s="26">
        <v>3.1</v>
      </c>
      <c r="S215" s="26">
        <v>3.2</v>
      </c>
      <c r="T215" s="26">
        <v>3.4</v>
      </c>
      <c r="U215" s="26"/>
      <c r="V215" s="26"/>
      <c r="W215" s="26"/>
      <c r="X215" s="26"/>
      <c r="Y215" s="26"/>
      <c r="Z215" s="26"/>
      <c r="AA215" s="27">
        <v>159</v>
      </c>
      <c r="AB215" s="27">
        <v>220</v>
      </c>
      <c r="AC215" s="27">
        <v>80</v>
      </c>
      <c r="AD215" s="27">
        <v>82</v>
      </c>
      <c r="AE215" s="27">
        <v>81</v>
      </c>
      <c r="AF215" s="27">
        <v>228</v>
      </c>
      <c r="AG215" s="28">
        <v>30</v>
      </c>
      <c r="AH215" s="28">
        <v>100</v>
      </c>
      <c r="AI215" s="28">
        <v>150</v>
      </c>
      <c r="AJ215" s="28">
        <v>200</v>
      </c>
      <c r="AK215" s="28">
        <v>210</v>
      </c>
      <c r="AL215" s="28">
        <v>221</v>
      </c>
    </row>
    <row r="216" spans="1:38" ht="12.75" customHeight="1">
      <c r="A216" s="60" t="s">
        <v>1329</v>
      </c>
      <c r="B216" s="2" t="s">
        <v>8</v>
      </c>
      <c r="C216" s="15"/>
      <c r="D216" s="9"/>
      <c r="E216" s="9">
        <v>300</v>
      </c>
      <c r="F216" s="9"/>
      <c r="G216" s="9"/>
      <c r="H216" s="9"/>
      <c r="I216" s="9"/>
      <c r="J216" s="9"/>
      <c r="K216" s="7"/>
      <c r="L216" s="7"/>
      <c r="M216" s="7"/>
      <c r="N216" s="7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28">
        <v>1</v>
      </c>
      <c r="AB216" s="28">
        <v>7</v>
      </c>
      <c r="AC216" s="28">
        <v>88</v>
      </c>
      <c r="AD216" s="28">
        <v>224</v>
      </c>
      <c r="AE216" s="28">
        <v>343</v>
      </c>
      <c r="AF216" s="28">
        <v>297</v>
      </c>
      <c r="AG216" s="28"/>
      <c r="AH216" s="28"/>
      <c r="AI216" s="28"/>
      <c r="AJ216" s="28"/>
      <c r="AK216" s="28"/>
      <c r="AL216" s="28"/>
    </row>
    <row r="217" spans="1:38" ht="12.75" customHeight="1">
      <c r="A217" s="60" t="s">
        <v>1331</v>
      </c>
      <c r="B217" s="2" t="s">
        <v>8</v>
      </c>
      <c r="C217" s="5">
        <v>9100</v>
      </c>
      <c r="D217" s="5">
        <v>9700</v>
      </c>
      <c r="E217" s="5">
        <v>11000</v>
      </c>
      <c r="F217" s="5">
        <v>11200</v>
      </c>
      <c r="G217" s="5"/>
      <c r="H217" s="5"/>
      <c r="I217" s="5">
        <v>140</v>
      </c>
      <c r="J217" s="5">
        <v>180</v>
      </c>
      <c r="K217" s="5">
        <v>240</v>
      </c>
      <c r="L217" s="5">
        <v>3400</v>
      </c>
      <c r="M217" s="5"/>
      <c r="N217" s="5">
        <v>16400</v>
      </c>
      <c r="O217" s="26"/>
      <c r="P217" s="26"/>
      <c r="Q217" s="26"/>
      <c r="R217" s="26">
        <v>2</v>
      </c>
      <c r="S217" s="26">
        <v>3</v>
      </c>
      <c r="T217" s="26">
        <v>5</v>
      </c>
      <c r="U217" s="26"/>
      <c r="V217" s="26"/>
      <c r="W217" s="26"/>
      <c r="X217" s="26"/>
      <c r="Y217" s="26"/>
      <c r="Z217" s="26"/>
      <c r="AA217" s="27">
        <v>5333</v>
      </c>
      <c r="AB217" s="27">
        <v>20587</v>
      </c>
      <c r="AC217" s="27">
        <v>19485</v>
      </c>
      <c r="AD217" s="27">
        <v>18906</v>
      </c>
      <c r="AE217" s="27">
        <v>19209</v>
      </c>
      <c r="AF217" s="27">
        <v>18780</v>
      </c>
      <c r="AG217" s="28">
        <v>1</v>
      </c>
      <c r="AH217" s="28">
        <v>2.4</v>
      </c>
      <c r="AI217" s="28">
        <v>2.8</v>
      </c>
      <c r="AJ217" s="28">
        <v>2.9</v>
      </c>
      <c r="AK217" s="28">
        <v>3</v>
      </c>
      <c r="AL217" s="28">
        <v>3</v>
      </c>
    </row>
    <row r="218" spans="1:38" ht="12.75" customHeight="1">
      <c r="A218" s="60" t="s">
        <v>820</v>
      </c>
      <c r="B218" s="2" t="s">
        <v>9</v>
      </c>
      <c r="C218" s="5">
        <v>278900</v>
      </c>
      <c r="D218" s="5">
        <v>299100</v>
      </c>
      <c r="E218" s="5">
        <v>311800</v>
      </c>
      <c r="F218" s="5">
        <v>325100</v>
      </c>
      <c r="G218" s="5">
        <v>319800</v>
      </c>
      <c r="H218" s="5">
        <v>321300</v>
      </c>
      <c r="I218" s="5">
        <v>38700</v>
      </c>
      <c r="J218" s="5">
        <v>133200</v>
      </c>
      <c r="K218" s="5">
        <v>225400</v>
      </c>
      <c r="L218" s="5">
        <v>262800</v>
      </c>
      <c r="M218" s="5">
        <v>336400</v>
      </c>
      <c r="N218" s="5">
        <v>651200</v>
      </c>
      <c r="O218" s="26">
        <v>5.4</v>
      </c>
      <c r="P218" s="26">
        <v>6.2</v>
      </c>
      <c r="Q218" s="26">
        <v>6.9</v>
      </c>
      <c r="R218" s="26">
        <v>8</v>
      </c>
      <c r="S218" s="26">
        <v>7.9</v>
      </c>
      <c r="T218" s="26"/>
      <c r="U218" s="26"/>
      <c r="V218" s="26"/>
      <c r="W218" s="26"/>
      <c r="X218" s="26"/>
      <c r="Y218" s="26"/>
      <c r="Z218" s="26"/>
      <c r="AA218" s="27">
        <v>6596</v>
      </c>
      <c r="AB218" s="27">
        <v>6872</v>
      </c>
      <c r="AC218" s="27">
        <v>7209</v>
      </c>
      <c r="AD218" s="27">
        <v>8003</v>
      </c>
      <c r="AE218" s="27">
        <v>12213</v>
      </c>
      <c r="AF218" s="27">
        <v>20283</v>
      </c>
      <c r="AG218" s="28">
        <v>75</v>
      </c>
      <c r="AH218" s="28">
        <v>100</v>
      </c>
      <c r="AI218" s="28">
        <v>120</v>
      </c>
      <c r="AJ218" s="28">
        <v>138</v>
      </c>
      <c r="AK218" s="28">
        <v>153</v>
      </c>
      <c r="AL218" s="28">
        <v>160</v>
      </c>
    </row>
    <row r="219" spans="1:38" ht="12.75" customHeight="1">
      <c r="A219" s="60" t="s">
        <v>1336</v>
      </c>
      <c r="B219" s="2" t="s">
        <v>7</v>
      </c>
      <c r="C219" s="5">
        <v>850400</v>
      </c>
      <c r="D219" s="5">
        <v>955000</v>
      </c>
      <c r="E219" s="5">
        <v>1056200</v>
      </c>
      <c r="F219" s="5">
        <v>1148000</v>
      </c>
      <c r="G219" s="5">
        <v>1163800</v>
      </c>
      <c r="H219" s="5">
        <v>1203500</v>
      </c>
      <c r="I219" s="5">
        <v>55300</v>
      </c>
      <c r="J219" s="5">
        <v>119100</v>
      </c>
      <c r="K219" s="5">
        <v>389200</v>
      </c>
      <c r="L219" s="5">
        <v>574300</v>
      </c>
      <c r="M219" s="5">
        <v>1917500</v>
      </c>
      <c r="N219" s="5">
        <v>3563000</v>
      </c>
      <c r="O219" s="26">
        <v>1.5</v>
      </c>
      <c r="P219" s="26">
        <v>2.3</v>
      </c>
      <c r="Q219" s="26">
        <v>2.4</v>
      </c>
      <c r="R219" s="26">
        <v>3.1</v>
      </c>
      <c r="S219" s="26">
        <v>4.1</v>
      </c>
      <c r="T219" s="26">
        <v>4.8</v>
      </c>
      <c r="U219" s="26"/>
      <c r="V219" s="26"/>
      <c r="W219" s="26"/>
      <c r="X219" s="26"/>
      <c r="Y219" s="26"/>
      <c r="Z219" s="26"/>
      <c r="AA219" s="27">
        <v>87</v>
      </c>
      <c r="AB219" s="27">
        <v>97</v>
      </c>
      <c r="AC219" s="27">
        <v>63</v>
      </c>
      <c r="AD219" s="27">
        <v>188</v>
      </c>
      <c r="AE219" s="27">
        <v>242</v>
      </c>
      <c r="AF219" s="27">
        <v>260</v>
      </c>
      <c r="AG219" s="28">
        <v>150</v>
      </c>
      <c r="AH219" s="28">
        <v>260</v>
      </c>
      <c r="AI219" s="28">
        <v>410</v>
      </c>
      <c r="AJ219" s="28">
        <v>506</v>
      </c>
      <c r="AK219" s="28">
        <v>630</v>
      </c>
      <c r="AL219" s="28">
        <v>835</v>
      </c>
    </row>
    <row r="220" spans="1:38" ht="12.75" customHeight="1">
      <c r="A220" s="60" t="s">
        <v>823</v>
      </c>
      <c r="B220" s="2" t="s">
        <v>4</v>
      </c>
      <c r="C220" s="5">
        <v>18054000</v>
      </c>
      <c r="D220" s="5">
        <v>18395200</v>
      </c>
      <c r="E220" s="5">
        <v>18904500</v>
      </c>
      <c r="F220" s="5">
        <v>18914900</v>
      </c>
      <c r="G220" s="5">
        <v>18916700</v>
      </c>
      <c r="H220" s="5">
        <v>19125200</v>
      </c>
      <c r="I220" s="5">
        <v>8121500</v>
      </c>
      <c r="J220" s="5">
        <v>15063500</v>
      </c>
      <c r="K220" s="5">
        <v>19572900</v>
      </c>
      <c r="L220" s="5">
        <v>23374400</v>
      </c>
      <c r="M220" s="5">
        <v>27887500</v>
      </c>
      <c r="N220" s="5">
        <v>34707500</v>
      </c>
      <c r="O220" s="26">
        <v>3.4</v>
      </c>
      <c r="P220" s="26">
        <v>3.8</v>
      </c>
      <c r="Q220" s="26">
        <v>4.1</v>
      </c>
      <c r="R220" s="26">
        <v>4.5</v>
      </c>
      <c r="S220" s="26">
        <v>4.7</v>
      </c>
      <c r="T220" s="26">
        <v>5.1</v>
      </c>
      <c r="U220" s="26">
        <v>0</v>
      </c>
      <c r="V220" s="26">
        <v>0</v>
      </c>
      <c r="W220" s="26">
        <v>0</v>
      </c>
      <c r="X220" s="26">
        <v>0.1</v>
      </c>
      <c r="Y220" s="26">
        <v>0.3</v>
      </c>
      <c r="Z220" s="26"/>
      <c r="AA220" s="27">
        <v>113603</v>
      </c>
      <c r="AB220" s="27">
        <v>139805</v>
      </c>
      <c r="AC220" s="27">
        <v>199823</v>
      </c>
      <c r="AD220" s="27">
        <v>344859</v>
      </c>
      <c r="AE220" s="27">
        <v>611557</v>
      </c>
      <c r="AF220" s="27">
        <v>794795</v>
      </c>
      <c r="AG220" s="28">
        <v>1500</v>
      </c>
      <c r="AH220" s="28">
        <v>2000</v>
      </c>
      <c r="AI220" s="28">
        <v>3500</v>
      </c>
      <c r="AJ220" s="28">
        <v>4300</v>
      </c>
      <c r="AK220" s="28">
        <v>6000</v>
      </c>
      <c r="AL220" s="28">
        <v>10220</v>
      </c>
    </row>
    <row r="221" spans="1:38" ht="12.75" customHeight="1">
      <c r="A221" s="60" t="s">
        <v>587</v>
      </c>
      <c r="B221" s="2" t="s">
        <v>4</v>
      </c>
      <c r="C221" s="5">
        <v>358900</v>
      </c>
      <c r="D221" s="5">
        <v>364000</v>
      </c>
      <c r="E221" s="5">
        <v>387600</v>
      </c>
      <c r="F221" s="5">
        <v>374000</v>
      </c>
      <c r="G221" s="5">
        <v>376100</v>
      </c>
      <c r="H221" s="5"/>
      <c r="I221" s="5">
        <v>4000</v>
      </c>
      <c r="J221" s="5">
        <v>7500</v>
      </c>
      <c r="K221" s="5">
        <v>8200</v>
      </c>
      <c r="L221" s="5">
        <v>8200</v>
      </c>
      <c r="M221" s="5">
        <v>9200</v>
      </c>
      <c r="N221" s="5">
        <v>50100</v>
      </c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7">
        <v>654</v>
      </c>
      <c r="AB221" s="27">
        <v>825</v>
      </c>
      <c r="AC221" s="27">
        <v>607</v>
      </c>
      <c r="AD221" s="27">
        <v>518</v>
      </c>
      <c r="AE221" s="27">
        <v>621</v>
      </c>
      <c r="AF221" s="27">
        <v>633</v>
      </c>
      <c r="AG221" s="28">
        <v>2</v>
      </c>
      <c r="AH221" s="28">
        <v>6</v>
      </c>
      <c r="AI221" s="28">
        <v>8</v>
      </c>
      <c r="AJ221" s="28"/>
      <c r="AK221" s="28">
        <v>20</v>
      </c>
      <c r="AL221" s="28">
        <v>36</v>
      </c>
    </row>
    <row r="222" spans="1:38" ht="12.75" customHeight="1">
      <c r="A222" s="60" t="s">
        <v>824</v>
      </c>
      <c r="B222" s="2" t="s">
        <v>9</v>
      </c>
      <c r="C222" s="5">
        <v>5000</v>
      </c>
      <c r="D222" s="5">
        <v>5700</v>
      </c>
      <c r="E222" s="9"/>
      <c r="F222" s="10"/>
      <c r="G222" s="10"/>
      <c r="H222" s="10"/>
      <c r="I222" s="9"/>
      <c r="J222" s="9"/>
      <c r="K222" s="9"/>
      <c r="L222" s="9"/>
      <c r="M222" s="9"/>
      <c r="N222" s="9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28">
        <v>252</v>
      </c>
      <c r="AB222" s="28">
        <v>322</v>
      </c>
      <c r="AC222" s="28">
        <v>289</v>
      </c>
      <c r="AD222" s="28">
        <v>995</v>
      </c>
      <c r="AE222" s="28">
        <v>1807</v>
      </c>
      <c r="AF222" s="28">
        <v>2744</v>
      </c>
      <c r="AG222" s="28"/>
      <c r="AH222" s="28"/>
      <c r="AI222" s="28"/>
      <c r="AJ222" s="28"/>
      <c r="AK222" s="28"/>
      <c r="AL222" s="28"/>
    </row>
    <row r="223" spans="1:38" ht="12.75" customHeight="1">
      <c r="A223" s="60" t="s">
        <v>588</v>
      </c>
      <c r="B223" s="2" t="s">
        <v>8</v>
      </c>
      <c r="C223" s="5">
        <v>630</v>
      </c>
      <c r="D223" s="5"/>
      <c r="E223" s="5">
        <v>650</v>
      </c>
      <c r="F223" s="5"/>
      <c r="G223" s="5"/>
      <c r="H223" s="5"/>
      <c r="I223" s="9"/>
      <c r="J223" s="9"/>
      <c r="K223" s="7"/>
      <c r="L223" s="7"/>
      <c r="M223" s="7"/>
      <c r="N223" s="7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28">
        <v>1469</v>
      </c>
      <c r="AB223" s="28">
        <v>6409</v>
      </c>
      <c r="AC223" s="28">
        <v>8600</v>
      </c>
      <c r="AD223" s="28">
        <v>12912</v>
      </c>
      <c r="AE223" s="28">
        <v>16307</v>
      </c>
      <c r="AF223" s="28">
        <v>28422</v>
      </c>
      <c r="AG223" s="28"/>
      <c r="AH223" s="28">
        <v>0.5</v>
      </c>
      <c r="AI223" s="28">
        <v>1</v>
      </c>
      <c r="AJ223" s="28">
        <v>1.3</v>
      </c>
      <c r="AK223" s="28">
        <v>1.8</v>
      </c>
      <c r="AL223" s="28"/>
    </row>
    <row r="224" spans="1:38" ht="12.75" customHeight="1">
      <c r="A224" s="60" t="s">
        <v>589</v>
      </c>
      <c r="B224" s="2" t="s">
        <v>7</v>
      </c>
      <c r="C224" s="5">
        <v>57200</v>
      </c>
      <c r="D224" s="5">
        <v>61700</v>
      </c>
      <c r="E224" s="5">
        <v>56000</v>
      </c>
      <c r="F224" s="5">
        <v>55000</v>
      </c>
      <c r="G224" s="5">
        <v>61000</v>
      </c>
      <c r="H224" s="5">
        <v>71600</v>
      </c>
      <c r="I224" s="5">
        <v>56400</v>
      </c>
      <c r="J224" s="5">
        <v>188600</v>
      </c>
      <c r="K224" s="5">
        <v>322700</v>
      </c>
      <c r="L224" s="5">
        <v>393300</v>
      </c>
      <c r="M224" s="5">
        <v>776200</v>
      </c>
      <c r="N224" s="5">
        <v>1165000</v>
      </c>
      <c r="O224" s="26">
        <v>0.3</v>
      </c>
      <c r="P224" s="26">
        <v>0.3</v>
      </c>
      <c r="Q224" s="26">
        <v>0.3</v>
      </c>
      <c r="R224" s="26">
        <v>0.3</v>
      </c>
      <c r="S224" s="26">
        <v>0.4</v>
      </c>
      <c r="T224" s="26">
        <v>0.5</v>
      </c>
      <c r="U224" s="26"/>
      <c r="V224" s="26"/>
      <c r="W224" s="26"/>
      <c r="X224" s="26"/>
      <c r="Y224" s="26"/>
      <c r="Z224" s="26"/>
      <c r="AA224" s="27">
        <v>171</v>
      </c>
      <c r="AB224" s="27">
        <v>405</v>
      </c>
      <c r="AC224" s="27">
        <v>452</v>
      </c>
      <c r="AD224" s="27">
        <v>89</v>
      </c>
      <c r="AE224" s="27">
        <v>1293</v>
      </c>
      <c r="AF224" s="27">
        <v>1362</v>
      </c>
      <c r="AG224" s="28">
        <v>25</v>
      </c>
      <c r="AH224" s="28">
        <v>40</v>
      </c>
      <c r="AI224" s="28">
        <v>60</v>
      </c>
      <c r="AJ224" s="28">
        <v>100</v>
      </c>
      <c r="AK224" s="28">
        <v>125</v>
      </c>
      <c r="AL224" s="28">
        <v>200</v>
      </c>
    </row>
    <row r="225" spans="1:38" ht="12.75" customHeight="1">
      <c r="A225" s="60" t="s">
        <v>825</v>
      </c>
      <c r="B225" s="2" t="s">
        <v>5</v>
      </c>
      <c r="C225" s="5">
        <v>10074000</v>
      </c>
      <c r="D225" s="5">
        <v>10417000</v>
      </c>
      <c r="E225" s="5">
        <v>10669600</v>
      </c>
      <c r="F225" s="5">
        <v>10833300</v>
      </c>
      <c r="G225" s="5">
        <v>11109500</v>
      </c>
      <c r="H225" s="5">
        <v>12142000</v>
      </c>
      <c r="I225" s="5">
        <v>216600</v>
      </c>
      <c r="J225" s="5">
        <v>818500</v>
      </c>
      <c r="K225" s="5">
        <v>2224600</v>
      </c>
      <c r="L225" s="5">
        <v>3692700</v>
      </c>
      <c r="M225" s="5">
        <v>6498400</v>
      </c>
      <c r="N225" s="5">
        <v>13735000</v>
      </c>
      <c r="O225" s="26">
        <v>1.6</v>
      </c>
      <c r="P225" s="26">
        <v>1.8</v>
      </c>
      <c r="Q225" s="26">
        <v>1.8</v>
      </c>
      <c r="R225" s="26">
        <v>1.9</v>
      </c>
      <c r="S225" s="26">
        <v>2.4</v>
      </c>
      <c r="T225" s="26">
        <v>2.8</v>
      </c>
      <c r="U225" s="26"/>
      <c r="V225" s="26"/>
      <c r="W225" s="26">
        <v>0</v>
      </c>
      <c r="X225" s="26"/>
      <c r="Y225" s="26"/>
      <c r="Z225" s="26"/>
      <c r="AA225" s="27">
        <v>39655</v>
      </c>
      <c r="AB225" s="27">
        <v>55855</v>
      </c>
      <c r="AC225" s="27">
        <v>62714</v>
      </c>
      <c r="AD225" s="27">
        <v>96214</v>
      </c>
      <c r="AE225" s="27">
        <v>151366</v>
      </c>
      <c r="AF225" s="27">
        <v>192476</v>
      </c>
      <c r="AG225" s="28">
        <v>200</v>
      </c>
      <c r="AH225" s="28">
        <v>350</v>
      </c>
      <c r="AI225" s="28">
        <v>600</v>
      </c>
      <c r="AJ225" s="28">
        <v>900</v>
      </c>
      <c r="AK225" s="28">
        <v>2500</v>
      </c>
      <c r="AL225" s="28">
        <v>3750</v>
      </c>
    </row>
    <row r="226" spans="1:38" ht="12.75" customHeight="1">
      <c r="A226" s="60" t="s">
        <v>702</v>
      </c>
      <c r="B226" s="2" t="s">
        <v>4</v>
      </c>
      <c r="C226" s="5">
        <v>975200</v>
      </c>
      <c r="D226" s="5">
        <v>1020100</v>
      </c>
      <c r="E226" s="5">
        <v>1052900</v>
      </c>
      <c r="F226" s="5">
        <v>1093700</v>
      </c>
      <c r="G226" s="5">
        <v>1135800</v>
      </c>
      <c r="H226" s="5">
        <v>1187700</v>
      </c>
      <c r="I226" s="5">
        <v>832300</v>
      </c>
      <c r="J226" s="5">
        <v>1428100</v>
      </c>
      <c r="K226" s="5">
        <v>1909300</v>
      </c>
      <c r="L226" s="5">
        <v>2428100</v>
      </c>
      <c r="M226" s="5">
        <v>2972300</v>
      </c>
      <c r="N226" s="5">
        <v>3683100</v>
      </c>
      <c r="O226" s="26">
        <v>12.5</v>
      </c>
      <c r="P226" s="26">
        <v>15.4</v>
      </c>
      <c r="Q226" s="26">
        <v>12</v>
      </c>
      <c r="R226" s="26">
        <v>12</v>
      </c>
      <c r="S226" s="26"/>
      <c r="T226" s="26"/>
      <c r="U226" s="26"/>
      <c r="V226" s="26"/>
      <c r="W226" s="26">
        <v>0.5</v>
      </c>
      <c r="X226" s="26"/>
      <c r="Y226" s="26"/>
      <c r="Z226" s="26"/>
      <c r="AA226" s="27">
        <v>34338</v>
      </c>
      <c r="AB226" s="27">
        <v>72625</v>
      </c>
      <c r="AC226" s="27">
        <v>56679</v>
      </c>
      <c r="AD226" s="27">
        <v>97200</v>
      </c>
      <c r="AE226" s="27">
        <v>117573</v>
      </c>
      <c r="AF226" s="27">
        <v>130479</v>
      </c>
      <c r="AG226" s="28">
        <v>458</v>
      </c>
      <c r="AH226" s="28">
        <v>765</v>
      </c>
      <c r="AI226" s="28">
        <v>976</v>
      </c>
      <c r="AJ226" s="28">
        <v>1176</v>
      </c>
      <c r="AK226" s="28">
        <v>1373</v>
      </c>
      <c r="AL226" s="28">
        <v>1385</v>
      </c>
    </row>
    <row r="227" spans="1:38" ht="12.75" customHeight="1">
      <c r="A227" s="60" t="s">
        <v>710</v>
      </c>
      <c r="B227" s="2" t="s">
        <v>5</v>
      </c>
      <c r="C227" s="5">
        <v>33750000</v>
      </c>
      <c r="D227" s="5">
        <v>31317400</v>
      </c>
      <c r="E227" s="5">
        <v>34579000</v>
      </c>
      <c r="F227" s="5">
        <v>34184000</v>
      </c>
      <c r="G227" s="5">
        <v>33550000</v>
      </c>
      <c r="H227" s="5">
        <v>33700000</v>
      </c>
      <c r="I227" s="5">
        <v>27185000</v>
      </c>
      <c r="J227" s="5">
        <v>40048600</v>
      </c>
      <c r="K227" s="5">
        <v>46283000</v>
      </c>
      <c r="L227" s="5">
        <v>49228000</v>
      </c>
      <c r="M227" s="5">
        <v>54400000</v>
      </c>
      <c r="N227" s="5">
        <v>61091000</v>
      </c>
      <c r="O227" s="26">
        <f>18000/59501*100</f>
        <v>30.251592410211593</v>
      </c>
      <c r="P227" s="26">
        <v>33.8</v>
      </c>
      <c r="Q227" s="26">
        <v>36.6</v>
      </c>
      <c r="R227" s="26">
        <v>40.6</v>
      </c>
      <c r="S227" s="26">
        <v>43.9</v>
      </c>
      <c r="T227" s="26">
        <v>60</v>
      </c>
      <c r="U227" s="26">
        <v>0.1</v>
      </c>
      <c r="V227" s="26">
        <v>0.6</v>
      </c>
      <c r="W227" s="26">
        <v>2.6</v>
      </c>
      <c r="X227" s="26">
        <v>5.3</v>
      </c>
      <c r="Y227" s="26">
        <v>10.3</v>
      </c>
      <c r="Z227" s="26">
        <v>13.5</v>
      </c>
      <c r="AA227" s="27">
        <v>2291369</v>
      </c>
      <c r="AB227" s="27">
        <v>2462915</v>
      </c>
      <c r="AC227" s="27">
        <v>2583753</v>
      </c>
      <c r="AD227" s="27">
        <v>3715752</v>
      </c>
      <c r="AE227" s="27">
        <v>4449190</v>
      </c>
      <c r="AF227" s="27">
        <v>5778422</v>
      </c>
      <c r="AG227" s="28">
        <v>12500</v>
      </c>
      <c r="AH227" s="28">
        <v>15800</v>
      </c>
      <c r="AI227" s="28">
        <v>19800</v>
      </c>
      <c r="AJ227" s="28">
        <v>25000</v>
      </c>
      <c r="AK227" s="28">
        <v>34400</v>
      </c>
      <c r="AL227" s="28">
        <v>37600</v>
      </c>
    </row>
    <row r="228" spans="1:38" ht="12.75" customHeight="1">
      <c r="A228" s="60" t="s">
        <v>834</v>
      </c>
      <c r="B228" s="2" t="s">
        <v>9</v>
      </c>
      <c r="C228" s="5">
        <v>183520600</v>
      </c>
      <c r="D228" s="5">
        <v>187002000</v>
      </c>
      <c r="E228" s="5">
        <v>191697000</v>
      </c>
      <c r="F228" s="5">
        <v>187524000</v>
      </c>
      <c r="G228" s="5">
        <v>183042000</v>
      </c>
      <c r="H228" s="5">
        <v>177947000</v>
      </c>
      <c r="I228" s="5">
        <v>86047000</v>
      </c>
      <c r="J228" s="5">
        <v>109478000</v>
      </c>
      <c r="K228" s="5">
        <v>128374500</v>
      </c>
      <c r="L228" s="5">
        <v>140766800</v>
      </c>
      <c r="M228" s="5">
        <v>158722000</v>
      </c>
      <c r="N228" s="5">
        <v>182400000</v>
      </c>
      <c r="O228" s="26">
        <v>51.7</v>
      </c>
      <c r="P228" s="26">
        <v>58.5</v>
      </c>
      <c r="Q228" s="26">
        <v>62.4</v>
      </c>
      <c r="R228" s="26">
        <v>65.9</v>
      </c>
      <c r="S228" s="26"/>
      <c r="T228" s="26">
        <v>76.2</v>
      </c>
      <c r="U228" s="26">
        <v>2.6</v>
      </c>
      <c r="V228" s="26">
        <v>4.5</v>
      </c>
      <c r="W228" s="26">
        <v>6.9</v>
      </c>
      <c r="X228" s="26">
        <v>9.8</v>
      </c>
      <c r="Y228" s="26">
        <v>12.9</v>
      </c>
      <c r="Z228" s="26"/>
      <c r="AA228" s="27">
        <v>55244946</v>
      </c>
      <c r="AB228" s="27">
        <v>73335809</v>
      </c>
      <c r="AC228" s="27">
        <v>81670318</v>
      </c>
      <c r="AD228" s="27">
        <v>116683166</v>
      </c>
      <c r="AE228" s="27">
        <v>195138696</v>
      </c>
      <c r="AF228" s="27"/>
      <c r="AG228" s="28">
        <v>102000</v>
      </c>
      <c r="AH228" s="28">
        <v>124000</v>
      </c>
      <c r="AI228" s="28">
        <v>142823</v>
      </c>
      <c r="AJ228" s="28">
        <v>159000</v>
      </c>
      <c r="AK228" s="28">
        <v>161632</v>
      </c>
      <c r="AL228" s="28">
        <v>185000</v>
      </c>
    </row>
    <row r="229" spans="1:38" ht="12.75" customHeight="1">
      <c r="A229" s="60" t="s">
        <v>836</v>
      </c>
      <c r="B229" s="2" t="s">
        <v>9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1:38" ht="12.75" customHeight="1">
      <c r="A230" s="60" t="s">
        <v>592</v>
      </c>
      <c r="B230" s="2" t="s">
        <v>6</v>
      </c>
      <c r="C230" s="5">
        <v>896800</v>
      </c>
      <c r="D230" s="5">
        <v>929100</v>
      </c>
      <c r="E230" s="5">
        <v>950900</v>
      </c>
      <c r="F230" s="5">
        <v>946500</v>
      </c>
      <c r="G230" s="5">
        <v>938200</v>
      </c>
      <c r="H230" s="5">
        <v>1000000</v>
      </c>
      <c r="I230" s="5">
        <v>316100</v>
      </c>
      <c r="J230" s="5">
        <v>440200</v>
      </c>
      <c r="K230" s="5">
        <v>520000</v>
      </c>
      <c r="L230" s="5">
        <v>513500</v>
      </c>
      <c r="M230" s="5">
        <v>497500</v>
      </c>
      <c r="N230" s="5">
        <v>600000</v>
      </c>
      <c r="O230" s="26">
        <v>10</v>
      </c>
      <c r="P230" s="26">
        <v>10.5</v>
      </c>
      <c r="Q230" s="26">
        <v>11</v>
      </c>
      <c r="R230" s="26"/>
      <c r="S230" s="26">
        <v>12.7</v>
      </c>
      <c r="T230" s="26">
        <v>13.3</v>
      </c>
      <c r="U230" s="26"/>
      <c r="V230" s="26"/>
      <c r="W230" s="26"/>
      <c r="X230" s="26"/>
      <c r="Y230" s="26"/>
      <c r="Z230" s="26"/>
      <c r="AA230" s="27">
        <v>54065</v>
      </c>
      <c r="AB230" s="27">
        <v>70892</v>
      </c>
      <c r="AC230" s="27">
        <v>78660</v>
      </c>
      <c r="AD230" s="27">
        <v>87630</v>
      </c>
      <c r="AE230" s="27">
        <v>112640</v>
      </c>
      <c r="AF230" s="27">
        <v>125775</v>
      </c>
      <c r="AG230" s="28">
        <v>330</v>
      </c>
      <c r="AH230" s="28">
        <v>370</v>
      </c>
      <c r="AI230" s="28">
        <v>400</v>
      </c>
      <c r="AJ230" s="28"/>
      <c r="AK230" s="28">
        <v>530</v>
      </c>
      <c r="AL230" s="28">
        <v>680</v>
      </c>
    </row>
    <row r="231" spans="1:38" ht="12.75" customHeight="1">
      <c r="A231" s="60" t="s">
        <v>599</v>
      </c>
      <c r="B231" s="2" t="s">
        <v>4</v>
      </c>
      <c r="C231" s="5">
        <v>1599400</v>
      </c>
      <c r="D231" s="5">
        <v>1655000</v>
      </c>
      <c r="E231" s="5">
        <v>1663000</v>
      </c>
      <c r="F231" s="5">
        <v>1681100</v>
      </c>
      <c r="G231" s="5">
        <v>1717100</v>
      </c>
      <c r="H231" s="5"/>
      <c r="I231" s="5">
        <v>40400</v>
      </c>
      <c r="J231" s="5">
        <v>53100</v>
      </c>
      <c r="K231" s="5">
        <v>62800</v>
      </c>
      <c r="L231" s="5">
        <v>186900</v>
      </c>
      <c r="M231" s="5">
        <v>320800</v>
      </c>
      <c r="N231" s="5">
        <v>544100</v>
      </c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7">
        <v>275</v>
      </c>
      <c r="AB231" s="27">
        <v>213</v>
      </c>
      <c r="AC231" s="27">
        <v>281</v>
      </c>
      <c r="AD231" s="27">
        <v>1040</v>
      </c>
      <c r="AE231" s="27">
        <v>3317</v>
      </c>
      <c r="AF231" s="27">
        <v>7923</v>
      </c>
      <c r="AG231" s="28">
        <v>8</v>
      </c>
      <c r="AH231" s="28">
        <v>120</v>
      </c>
      <c r="AI231" s="28">
        <v>150</v>
      </c>
      <c r="AJ231" s="28">
        <v>275</v>
      </c>
      <c r="AK231" s="28">
        <v>492</v>
      </c>
      <c r="AL231" s="28">
        <v>880</v>
      </c>
    </row>
    <row r="232" spans="1:38" ht="12.75" customHeight="1">
      <c r="A232" s="60" t="s">
        <v>601</v>
      </c>
      <c r="B232" s="2" t="s">
        <v>8</v>
      </c>
      <c r="C232" s="5">
        <v>5500</v>
      </c>
      <c r="D232" s="5">
        <v>6600</v>
      </c>
      <c r="E232" s="5">
        <v>6800</v>
      </c>
      <c r="F232" s="5">
        <v>6600</v>
      </c>
      <c r="G232" s="5">
        <v>6500</v>
      </c>
      <c r="H232" s="5">
        <v>6800</v>
      </c>
      <c r="I232" s="5">
        <v>300</v>
      </c>
      <c r="J232" s="5">
        <v>370</v>
      </c>
      <c r="K232" s="5">
        <v>350</v>
      </c>
      <c r="L232" s="5">
        <v>4900</v>
      </c>
      <c r="M232" s="5">
        <v>7800</v>
      </c>
      <c r="N232" s="5">
        <v>10500</v>
      </c>
      <c r="O232" s="26"/>
      <c r="P232" s="26"/>
      <c r="Q232" s="26"/>
      <c r="R232" s="26">
        <v>1.5</v>
      </c>
      <c r="S232" s="26">
        <v>1.4</v>
      </c>
      <c r="T232" s="26">
        <v>1.4</v>
      </c>
      <c r="U232" s="26"/>
      <c r="V232" s="26"/>
      <c r="W232" s="26"/>
      <c r="X232" s="26"/>
      <c r="Y232" s="26"/>
      <c r="Z232" s="26"/>
      <c r="AA232" s="27">
        <v>209</v>
      </c>
      <c r="AB232" s="27">
        <v>358</v>
      </c>
      <c r="AC232" s="27">
        <v>551</v>
      </c>
      <c r="AD232" s="27">
        <v>512</v>
      </c>
      <c r="AE232" s="27">
        <v>561</v>
      </c>
      <c r="AF232" s="27">
        <v>420</v>
      </c>
      <c r="AG232" s="28">
        <v>1</v>
      </c>
      <c r="AH232" s="28">
        <v>4</v>
      </c>
      <c r="AI232" s="28">
        <v>5.5</v>
      </c>
      <c r="AJ232" s="28">
        <v>7</v>
      </c>
      <c r="AK232" s="28">
        <v>7.5</v>
      </c>
      <c r="AL232" s="28">
        <v>7.5</v>
      </c>
    </row>
    <row r="233" spans="1:38" ht="12.75" customHeight="1">
      <c r="A233" s="60" t="s">
        <v>602</v>
      </c>
      <c r="B233" s="2" t="s">
        <v>6</v>
      </c>
      <c r="C233" s="5">
        <v>2585900</v>
      </c>
      <c r="D233" s="5">
        <v>2605600</v>
      </c>
      <c r="E233" s="5">
        <v>2758300</v>
      </c>
      <c r="F233" s="5">
        <v>2841800</v>
      </c>
      <c r="G233" s="5">
        <v>2956200</v>
      </c>
      <c r="H233" s="5">
        <v>3346500</v>
      </c>
      <c r="I233" s="5">
        <v>3400300</v>
      </c>
      <c r="J233" s="5">
        <v>5256000</v>
      </c>
      <c r="K233" s="5">
        <v>6489900</v>
      </c>
      <c r="L233" s="5">
        <v>6463600</v>
      </c>
      <c r="M233" s="5">
        <v>7015700</v>
      </c>
      <c r="N233" s="5">
        <v>8421000</v>
      </c>
      <c r="O233" s="26">
        <v>4.2</v>
      </c>
      <c r="P233" s="26">
        <v>4.6</v>
      </c>
      <c r="Q233" s="26">
        <v>5.3</v>
      </c>
      <c r="R233" s="26">
        <v>6.1</v>
      </c>
      <c r="S233" s="26">
        <v>7.1</v>
      </c>
      <c r="T233" s="26">
        <v>8.2</v>
      </c>
      <c r="U233" s="26"/>
      <c r="V233" s="26"/>
      <c r="W233" s="26">
        <v>0.3</v>
      </c>
      <c r="X233" s="26"/>
      <c r="Y233" s="26"/>
      <c r="Z233" s="26"/>
      <c r="AA233" s="27">
        <v>16154</v>
      </c>
      <c r="AB233" s="27">
        <v>22614</v>
      </c>
      <c r="AC233" s="27">
        <v>24138</v>
      </c>
      <c r="AD233" s="27">
        <v>35301</v>
      </c>
      <c r="AE233" s="27">
        <v>45345</v>
      </c>
      <c r="AF233" s="27">
        <v>47614</v>
      </c>
      <c r="AG233" s="28">
        <v>680</v>
      </c>
      <c r="AH233" s="28">
        <v>820</v>
      </c>
      <c r="AI233" s="28">
        <v>1153</v>
      </c>
      <c r="AJ233" s="28">
        <v>1274</v>
      </c>
      <c r="AK233" s="28">
        <v>1935</v>
      </c>
      <c r="AL233" s="28">
        <v>2313</v>
      </c>
    </row>
    <row r="234" spans="1:38" ht="12.75" customHeight="1">
      <c r="A234" s="60" t="s">
        <v>1026</v>
      </c>
      <c r="B234" s="2" t="s">
        <v>4</v>
      </c>
      <c r="C234" s="5">
        <v>2105900</v>
      </c>
      <c r="D234" s="5">
        <v>2542700</v>
      </c>
      <c r="E234" s="5">
        <v>3049900</v>
      </c>
      <c r="F234" s="5">
        <v>3929100</v>
      </c>
      <c r="G234" s="5">
        <v>4402000</v>
      </c>
      <c r="H234" s="5">
        <v>10124900</v>
      </c>
      <c r="I234" s="5">
        <v>328700</v>
      </c>
      <c r="J234" s="5">
        <v>788600</v>
      </c>
      <c r="K234" s="5">
        <v>1251200</v>
      </c>
      <c r="L234" s="5">
        <v>1902400</v>
      </c>
      <c r="M234" s="5">
        <v>2742000</v>
      </c>
      <c r="N234" s="5">
        <v>4960000</v>
      </c>
      <c r="O234" s="26">
        <v>0.9</v>
      </c>
      <c r="P234" s="26">
        <v>0.9</v>
      </c>
      <c r="Q234" s="26">
        <v>1.2</v>
      </c>
      <c r="R234" s="26">
        <v>1</v>
      </c>
      <c r="S234" s="26">
        <v>1.1</v>
      </c>
      <c r="T234" s="26">
        <v>1.3</v>
      </c>
      <c r="U234" s="26"/>
      <c r="V234" s="26"/>
      <c r="W234" s="26"/>
      <c r="X234" s="26"/>
      <c r="Y234" s="26"/>
      <c r="Z234" s="26"/>
      <c r="AA234" s="27">
        <v>179</v>
      </c>
      <c r="AB234" s="27">
        <v>487</v>
      </c>
      <c r="AC234" s="27">
        <v>529</v>
      </c>
      <c r="AD234" s="27">
        <v>340</v>
      </c>
      <c r="AE234" s="27">
        <v>2645</v>
      </c>
      <c r="AF234" s="27">
        <v>8285</v>
      </c>
      <c r="AG234" s="28">
        <v>100</v>
      </c>
      <c r="AH234" s="28">
        <v>200</v>
      </c>
      <c r="AI234" s="28">
        <v>1010</v>
      </c>
      <c r="AJ234" s="28">
        <v>1500</v>
      </c>
      <c r="AK234" s="28">
        <v>3500</v>
      </c>
      <c r="AL234" s="28">
        <v>5870</v>
      </c>
    </row>
    <row r="235" spans="1:38" ht="12.75" customHeight="1">
      <c r="A235" s="60" t="s">
        <v>712</v>
      </c>
      <c r="B235" s="2" t="s">
        <v>9</v>
      </c>
      <c r="C235" s="5">
        <v>10000</v>
      </c>
      <c r="D235" s="5">
        <v>10000</v>
      </c>
      <c r="E235" s="5">
        <v>11000</v>
      </c>
      <c r="F235" s="5">
        <v>11700</v>
      </c>
      <c r="G235" s="5"/>
      <c r="H235" s="5"/>
      <c r="I235" s="9"/>
      <c r="J235" s="9"/>
      <c r="K235" s="9"/>
      <c r="L235" s="9">
        <v>8000</v>
      </c>
      <c r="M235" s="9"/>
      <c r="N235" s="9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28">
        <v>340</v>
      </c>
      <c r="AB235" s="28">
        <v>132</v>
      </c>
      <c r="AC235" s="28">
        <v>153</v>
      </c>
      <c r="AD235" s="28">
        <v>190</v>
      </c>
      <c r="AE235" s="28">
        <v>555</v>
      </c>
      <c r="AF235" s="28">
        <v>505</v>
      </c>
      <c r="AG235" s="28"/>
      <c r="AH235" s="28"/>
      <c r="AI235" s="28"/>
      <c r="AJ235" s="28">
        <v>4</v>
      </c>
      <c r="AK235" s="28"/>
      <c r="AL235" s="28"/>
    </row>
    <row r="236" spans="1:38" ht="12.75" customHeight="1">
      <c r="A236" s="60" t="s">
        <v>835</v>
      </c>
      <c r="B236" s="2" t="s">
        <v>9</v>
      </c>
      <c r="C236" s="5">
        <v>67200</v>
      </c>
      <c r="D236" s="5">
        <v>68000</v>
      </c>
      <c r="E236" s="5">
        <v>69400</v>
      </c>
      <c r="F236" s="5"/>
      <c r="G236" s="5">
        <v>69700</v>
      </c>
      <c r="H236" s="5">
        <v>70900</v>
      </c>
      <c r="I236" s="5">
        <v>30000</v>
      </c>
      <c r="J236" s="5">
        <v>35000</v>
      </c>
      <c r="K236" s="5">
        <v>41000</v>
      </c>
      <c r="L236" s="10"/>
      <c r="M236" s="10"/>
      <c r="N236" s="5">
        <v>64200</v>
      </c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7">
        <v>340</v>
      </c>
      <c r="AB236" s="27">
        <v>2468</v>
      </c>
      <c r="AC236" s="27">
        <v>3924</v>
      </c>
      <c r="AD236" s="27">
        <v>3783</v>
      </c>
      <c r="AE236" s="27">
        <v>3795</v>
      </c>
      <c r="AF236" s="27">
        <v>3895</v>
      </c>
      <c r="AG236" s="28">
        <v>12</v>
      </c>
      <c r="AH236" s="28">
        <v>15</v>
      </c>
      <c r="AI236" s="28">
        <v>20</v>
      </c>
      <c r="AJ236" s="28">
        <v>30</v>
      </c>
      <c r="AK236" s="28"/>
      <c r="AL236" s="28"/>
    </row>
    <row r="237" spans="1:38" ht="12.75" customHeight="1">
      <c r="A237" s="60" t="s">
        <v>830</v>
      </c>
      <c r="B237" s="2" t="s">
        <v>8</v>
      </c>
      <c r="C237" s="5">
        <v>1500</v>
      </c>
      <c r="D237" s="5"/>
      <c r="E237" s="5">
        <v>1900</v>
      </c>
      <c r="F237" s="5"/>
      <c r="G237" s="5"/>
      <c r="H237" s="5"/>
      <c r="I237" s="9"/>
      <c r="J237" s="9"/>
      <c r="K237" s="7"/>
      <c r="L237" s="7"/>
      <c r="M237" s="7"/>
      <c r="N237" s="7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28"/>
      <c r="AB237" s="28"/>
      <c r="AC237" s="28"/>
      <c r="AD237" s="28"/>
      <c r="AE237" s="28"/>
      <c r="AF237" s="28">
        <v>1</v>
      </c>
      <c r="AG237" s="28">
        <v>0.4</v>
      </c>
      <c r="AH237" s="28">
        <v>0.8</v>
      </c>
      <c r="AI237" s="28">
        <v>0.9</v>
      </c>
      <c r="AJ237" s="28"/>
      <c r="AK237" s="28"/>
      <c r="AL237" s="28"/>
    </row>
    <row r="238" spans="1:38" ht="12.75" customHeight="1">
      <c r="A238" s="60" t="s">
        <v>782</v>
      </c>
      <c r="B238" s="2" t="s">
        <v>7</v>
      </c>
      <c r="C238" s="5"/>
      <c r="D238" s="5"/>
      <c r="E238" s="5"/>
      <c r="F238" s="5"/>
      <c r="G238" s="5"/>
      <c r="H238" s="5"/>
      <c r="I238" s="9"/>
      <c r="J238" s="9"/>
      <c r="K238" s="9"/>
      <c r="L238" s="9"/>
      <c r="M238" s="9"/>
      <c r="N238" s="9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ht="12.75" customHeight="1">
      <c r="A239" s="60" t="s">
        <v>756</v>
      </c>
      <c r="B239" s="2" t="s">
        <v>4</v>
      </c>
      <c r="C239" s="5">
        <v>291400</v>
      </c>
      <c r="D239" s="5">
        <v>347000</v>
      </c>
      <c r="E239" s="5">
        <v>423200</v>
      </c>
      <c r="F239" s="5">
        <v>542200</v>
      </c>
      <c r="G239" s="5">
        <v>684900</v>
      </c>
      <c r="H239" s="5">
        <v>798100</v>
      </c>
      <c r="I239" s="5">
        <v>27700</v>
      </c>
      <c r="J239" s="5">
        <v>32000</v>
      </c>
      <c r="K239" s="5">
        <v>152000</v>
      </c>
      <c r="L239" s="5">
        <v>411100</v>
      </c>
      <c r="M239" s="5">
        <v>700000</v>
      </c>
      <c r="N239" s="5">
        <v>1072000</v>
      </c>
      <c r="O239" s="26">
        <v>0.2</v>
      </c>
      <c r="P239" s="26">
        <v>0.2</v>
      </c>
      <c r="Q239" s="26">
        <v>0.2</v>
      </c>
      <c r="R239" s="26">
        <v>0.7</v>
      </c>
      <c r="S239" s="26">
        <v>1</v>
      </c>
      <c r="T239" s="26">
        <v>1.5</v>
      </c>
      <c r="U239" s="26"/>
      <c r="V239" s="26"/>
      <c r="W239" s="26"/>
      <c r="X239" s="26"/>
      <c r="Y239" s="26"/>
      <c r="Z239" s="26"/>
      <c r="AA239" s="27">
        <v>110</v>
      </c>
      <c r="AB239" s="27">
        <v>80</v>
      </c>
      <c r="AC239" s="27">
        <v>92</v>
      </c>
      <c r="AD239" s="27">
        <v>125</v>
      </c>
      <c r="AE239" s="27">
        <v>119</v>
      </c>
      <c r="AF239" s="27">
        <v>2</v>
      </c>
      <c r="AG239" s="28">
        <v>10</v>
      </c>
      <c r="AH239" s="28">
        <v>15</v>
      </c>
      <c r="AI239" s="28">
        <v>17</v>
      </c>
      <c r="AJ239" s="28">
        <v>100</v>
      </c>
      <c r="AK239" s="28">
        <v>120</v>
      </c>
      <c r="AL239" s="28">
        <v>180</v>
      </c>
    </row>
    <row r="240" spans="1:38" ht="12.75" customHeight="1">
      <c r="A240" s="60" t="s">
        <v>809</v>
      </c>
      <c r="B240" s="2" t="s">
        <v>7</v>
      </c>
      <c r="C240" s="5">
        <v>83100</v>
      </c>
      <c r="D240" s="5">
        <v>88800</v>
      </c>
      <c r="E240" s="5">
        <v>85400</v>
      </c>
      <c r="F240" s="5">
        <v>87700</v>
      </c>
      <c r="G240" s="5">
        <v>88400</v>
      </c>
      <c r="H240" s="5">
        <v>91700</v>
      </c>
      <c r="I240" s="5">
        <v>28200</v>
      </c>
      <c r="J240" s="5">
        <v>49500</v>
      </c>
      <c r="K240" s="5">
        <v>98300</v>
      </c>
      <c r="L240" s="5">
        <v>139100</v>
      </c>
      <c r="M240" s="5">
        <v>241000</v>
      </c>
      <c r="N240" s="5">
        <v>464400</v>
      </c>
      <c r="O240" s="26">
        <v>0.7</v>
      </c>
      <c r="P240" s="26">
        <v>0.7</v>
      </c>
      <c r="Q240" s="26">
        <v>0.7</v>
      </c>
      <c r="R240" s="26">
        <v>0.8</v>
      </c>
      <c r="S240" s="26">
        <v>0.9</v>
      </c>
      <c r="T240" s="26">
        <v>1</v>
      </c>
      <c r="U240" s="26"/>
      <c r="V240" s="26"/>
      <c r="W240" s="26"/>
      <c r="X240" s="26"/>
      <c r="Y240" s="26"/>
      <c r="Z240" s="26"/>
      <c r="AA240" s="27">
        <v>892</v>
      </c>
      <c r="AB240" s="27">
        <v>1095</v>
      </c>
      <c r="AC240" s="27">
        <v>1621</v>
      </c>
      <c r="AD240" s="27">
        <v>1880</v>
      </c>
      <c r="AE240" s="27">
        <v>2610</v>
      </c>
      <c r="AF240" s="27">
        <v>2735</v>
      </c>
      <c r="AG240" s="28">
        <v>15</v>
      </c>
      <c r="AH240" s="28">
        <v>20</v>
      </c>
      <c r="AI240" s="28">
        <v>25</v>
      </c>
      <c r="AJ240" s="28">
        <v>52</v>
      </c>
      <c r="AK240" s="28">
        <v>110</v>
      </c>
      <c r="AL240" s="28">
        <v>231</v>
      </c>
    </row>
    <row r="241" spans="1:38" ht="12.75" customHeight="1">
      <c r="A241" s="60" t="s">
        <v>608</v>
      </c>
      <c r="B241" s="2" t="s">
        <v>7</v>
      </c>
      <c r="C241" s="5">
        <v>239000</v>
      </c>
      <c r="D241" s="5">
        <v>249000</v>
      </c>
      <c r="E241" s="5">
        <v>253700</v>
      </c>
      <c r="F241" s="5">
        <v>287900</v>
      </c>
      <c r="G241" s="5">
        <v>305900</v>
      </c>
      <c r="H241" s="5">
        <v>317000</v>
      </c>
      <c r="I241" s="5">
        <v>174000</v>
      </c>
      <c r="J241" s="5">
        <v>309000</v>
      </c>
      <c r="K241" s="5">
        <v>328700</v>
      </c>
      <c r="L241" s="5">
        <v>353000</v>
      </c>
      <c r="M241" s="5">
        <v>363700</v>
      </c>
      <c r="N241" s="5">
        <v>423600</v>
      </c>
      <c r="O241" s="26">
        <v>1.3</v>
      </c>
      <c r="P241" s="26">
        <v>1.3</v>
      </c>
      <c r="Q241" s="26">
        <v>1.2</v>
      </c>
      <c r="R241" s="26">
        <v>5.2</v>
      </c>
      <c r="S241" s="26">
        <v>5.3</v>
      </c>
      <c r="T241" s="26">
        <v>8.4</v>
      </c>
      <c r="U241" s="26"/>
      <c r="V241" s="26"/>
      <c r="W241" s="26"/>
      <c r="X241" s="26"/>
      <c r="Y241" s="26"/>
      <c r="Z241" s="26"/>
      <c r="AA241" s="27">
        <v>2918</v>
      </c>
      <c r="AB241" s="27">
        <v>3494</v>
      </c>
      <c r="AC241" s="27">
        <v>2382</v>
      </c>
      <c r="AD241" s="27">
        <v>4501</v>
      </c>
      <c r="AE241" s="27">
        <v>7640</v>
      </c>
      <c r="AF241" s="27">
        <v>6931</v>
      </c>
      <c r="AG241" s="28">
        <v>20</v>
      </c>
      <c r="AH241" s="28">
        <v>50</v>
      </c>
      <c r="AI241" s="28">
        <v>100</v>
      </c>
      <c r="AJ241" s="28">
        <v>500</v>
      </c>
      <c r="AK241" s="28">
        <v>800</v>
      </c>
      <c r="AL241" s="28">
        <v>820</v>
      </c>
    </row>
    <row r="242" ht="12.75">
      <c r="B242" s="1"/>
    </row>
    <row r="243" spans="2:38" ht="12.75"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</row>
    <row r="244" spans="1:2" ht="12.75">
      <c r="A244" s="65" t="s">
        <v>1409</v>
      </c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ht="12.75" customHeight="1">
      <c r="B250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</sheetData>
  <mergeCells count="9">
    <mergeCell ref="I2:N2"/>
    <mergeCell ref="AA2:AF2"/>
    <mergeCell ref="AG2:AL2"/>
    <mergeCell ref="C1:AL1"/>
    <mergeCell ref="C2:H2"/>
    <mergeCell ref="U2:Z2"/>
    <mergeCell ref="O2:T2"/>
    <mergeCell ref="B2:B3"/>
    <mergeCell ref="A2:A3"/>
  </mergeCells>
  <printOptions/>
  <pageMargins left="0.7875" right="0.7875" top="0.9840277777777777" bottom="0.9840277777777777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customHeight="1"/>
  <cols>
    <col min="1" max="1" width="24.28125" style="45" customWidth="1"/>
    <col min="2" max="2" width="14.57421875" style="45" bestFit="1" customWidth="1"/>
    <col min="3" max="3" width="6.7109375" style="38" bestFit="1" customWidth="1"/>
    <col min="4" max="7" width="6.421875" style="38" bestFit="1" customWidth="1"/>
    <col min="8" max="8" width="6.28125" style="38" bestFit="1" customWidth="1"/>
    <col min="9" max="9" width="6.7109375" style="38" bestFit="1" customWidth="1"/>
    <col min="10" max="12" width="6.28125" style="38" bestFit="1" customWidth="1"/>
    <col min="13" max="13" width="6.421875" style="38" bestFit="1" customWidth="1"/>
    <col min="14" max="14" width="6.28125" style="38" bestFit="1" customWidth="1"/>
    <col min="15" max="15" width="7.00390625" style="38" bestFit="1" customWidth="1"/>
    <col min="16" max="19" width="6.421875" style="38" bestFit="1" customWidth="1"/>
    <col min="20" max="20" width="6.28125" style="38" bestFit="1" customWidth="1"/>
    <col min="21" max="26" width="6.28125" style="36" bestFit="1" customWidth="1"/>
    <col min="27" max="27" width="9.28125" style="36" bestFit="1" customWidth="1"/>
    <col min="28" max="31" width="9.140625" style="36" bestFit="1" customWidth="1"/>
    <col min="32" max="34" width="7.7109375" style="39" bestFit="1" customWidth="1"/>
    <col min="35" max="35" width="7.7109375" style="39" customWidth="1"/>
    <col min="36" max="16384" width="12.8515625" style="1" customWidth="1"/>
  </cols>
  <sheetData>
    <row r="1" spans="1:35" s="63" customFormat="1" ht="20.25">
      <c r="A1" s="64"/>
      <c r="B1" s="64"/>
      <c r="C1" s="94" t="s">
        <v>1463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6"/>
    </row>
    <row r="2" spans="1:35" s="45" customFormat="1" ht="12.75" customHeight="1">
      <c r="A2" s="119" t="s">
        <v>70</v>
      </c>
      <c r="B2" s="117" t="s">
        <v>10</v>
      </c>
      <c r="C2" s="103" t="s">
        <v>1470</v>
      </c>
      <c r="D2" s="104"/>
      <c r="E2" s="104"/>
      <c r="F2" s="104"/>
      <c r="G2" s="104"/>
      <c r="H2" s="105"/>
      <c r="I2" s="103" t="s">
        <v>1469</v>
      </c>
      <c r="J2" s="104"/>
      <c r="K2" s="104"/>
      <c r="L2" s="104"/>
      <c r="M2" s="104"/>
      <c r="N2" s="105"/>
      <c r="O2" s="103" t="s">
        <v>1468</v>
      </c>
      <c r="P2" s="104"/>
      <c r="Q2" s="104"/>
      <c r="R2" s="104"/>
      <c r="S2" s="104"/>
      <c r="T2" s="105"/>
      <c r="U2" s="111" t="s">
        <v>456</v>
      </c>
      <c r="V2" s="112"/>
      <c r="W2" s="112"/>
      <c r="X2" s="112"/>
      <c r="Y2" s="112"/>
      <c r="Z2" s="113"/>
      <c r="AA2" s="111" t="s">
        <v>457</v>
      </c>
      <c r="AB2" s="112"/>
      <c r="AC2" s="112"/>
      <c r="AD2" s="112"/>
      <c r="AE2" s="113"/>
      <c r="AF2" s="114" t="s">
        <v>1467</v>
      </c>
      <c r="AG2" s="115"/>
      <c r="AH2" s="115"/>
      <c r="AI2" s="116"/>
    </row>
    <row r="3" spans="1:35" s="45" customFormat="1" ht="12.75" customHeight="1">
      <c r="A3" s="120"/>
      <c r="B3" s="118"/>
      <c r="C3" s="54">
        <v>2000</v>
      </c>
      <c r="D3" s="55">
        <v>2001</v>
      </c>
      <c r="E3" s="55">
        <v>2002</v>
      </c>
      <c r="F3" s="55">
        <v>2003</v>
      </c>
      <c r="G3" s="55">
        <v>2004</v>
      </c>
      <c r="H3" s="56">
        <v>2005</v>
      </c>
      <c r="I3" s="54">
        <v>2000</v>
      </c>
      <c r="J3" s="55">
        <v>2001</v>
      </c>
      <c r="K3" s="55">
        <v>2002</v>
      </c>
      <c r="L3" s="55">
        <v>2003</v>
      </c>
      <c r="M3" s="55">
        <v>2004</v>
      </c>
      <c r="N3" s="56">
        <v>2005</v>
      </c>
      <c r="O3" s="54">
        <v>2000</v>
      </c>
      <c r="P3" s="55">
        <v>2001</v>
      </c>
      <c r="Q3" s="55">
        <v>2002</v>
      </c>
      <c r="R3" s="55">
        <v>2003</v>
      </c>
      <c r="S3" s="55">
        <v>2004</v>
      </c>
      <c r="T3" s="56">
        <v>2005</v>
      </c>
      <c r="U3" s="54">
        <v>2000</v>
      </c>
      <c r="V3" s="55">
        <v>2001</v>
      </c>
      <c r="W3" s="55">
        <v>2002</v>
      </c>
      <c r="X3" s="55">
        <v>2003</v>
      </c>
      <c r="Y3" s="55">
        <v>2004</v>
      </c>
      <c r="Z3" s="56">
        <v>2005</v>
      </c>
      <c r="AA3" s="57">
        <v>2000</v>
      </c>
      <c r="AB3" s="58">
        <v>2001</v>
      </c>
      <c r="AC3" s="58">
        <v>2002</v>
      </c>
      <c r="AD3" s="58">
        <v>2003</v>
      </c>
      <c r="AE3" s="59">
        <v>2004</v>
      </c>
      <c r="AF3" s="57">
        <v>2001</v>
      </c>
      <c r="AG3" s="58">
        <v>2002</v>
      </c>
      <c r="AH3" s="58">
        <v>2003</v>
      </c>
      <c r="AI3" s="59">
        <v>2004</v>
      </c>
    </row>
    <row r="4" spans="1:35" ht="12.75" customHeight="1">
      <c r="A4" s="60" t="s">
        <v>691</v>
      </c>
      <c r="B4" s="2" t="s">
        <v>4</v>
      </c>
      <c r="C4" s="29">
        <v>47.4</v>
      </c>
      <c r="D4" s="29">
        <v>47.3</v>
      </c>
      <c r="E4" s="29">
        <v>47.3</v>
      </c>
      <c r="F4" s="29">
        <v>47.5</v>
      </c>
      <c r="G4" s="29">
        <v>47.3</v>
      </c>
      <c r="H4" s="29">
        <v>47</v>
      </c>
      <c r="I4" s="29">
        <v>21.7</v>
      </c>
      <c r="J4" s="29">
        <v>21.5</v>
      </c>
      <c r="K4" s="29">
        <v>21.4</v>
      </c>
      <c r="L4" s="29">
        <v>21.5</v>
      </c>
      <c r="M4" s="29">
        <v>21.1</v>
      </c>
      <c r="N4" s="29">
        <v>20.8</v>
      </c>
      <c r="O4" s="29">
        <v>162.9</v>
      </c>
      <c r="P4" s="29">
        <v>162.1</v>
      </c>
      <c r="Q4" s="29">
        <v>161.3</v>
      </c>
      <c r="R4" s="29">
        <v>160.1</v>
      </c>
      <c r="S4" s="29">
        <v>159.4</v>
      </c>
      <c r="T4" s="29">
        <v>163.1</v>
      </c>
      <c r="U4" s="30">
        <v>6.7</v>
      </c>
      <c r="V4" s="30">
        <v>6.8</v>
      </c>
      <c r="W4" s="30">
        <v>6.8</v>
      </c>
      <c r="X4" s="30">
        <v>6.8</v>
      </c>
      <c r="Y4" s="30">
        <v>6.8</v>
      </c>
      <c r="Z4" s="30">
        <v>6.8</v>
      </c>
      <c r="AA4" s="30">
        <v>4479.2</v>
      </c>
      <c r="AB4" s="30">
        <v>4464.2</v>
      </c>
      <c r="AC4" s="30">
        <v>4487.6</v>
      </c>
      <c r="AD4" s="30">
        <v>4521</v>
      </c>
      <c r="AE4" s="30">
        <v>4722.6</v>
      </c>
      <c r="AF4" s="31">
        <v>4.87</v>
      </c>
      <c r="AG4" s="31">
        <v>5.02</v>
      </c>
      <c r="AH4" s="31">
        <v>5.18</v>
      </c>
      <c r="AI4" s="31">
        <v>5.17</v>
      </c>
    </row>
    <row r="5" spans="1:35" ht="12.75" customHeight="1">
      <c r="A5" s="60" t="s">
        <v>1032</v>
      </c>
      <c r="B5" s="2" t="s">
        <v>5</v>
      </c>
      <c r="C5" s="29">
        <v>19.5</v>
      </c>
      <c r="D5" s="29">
        <v>18.7</v>
      </c>
      <c r="E5" s="29">
        <v>17.9</v>
      </c>
      <c r="F5" s="29">
        <v>15</v>
      </c>
      <c r="G5" s="29">
        <v>13.8</v>
      </c>
      <c r="H5" s="29">
        <v>15.1</v>
      </c>
      <c r="I5" s="29">
        <v>5.4</v>
      </c>
      <c r="J5" s="29">
        <v>5.4</v>
      </c>
      <c r="K5" s="29">
        <v>5.4</v>
      </c>
      <c r="L5" s="29">
        <v>5.7</v>
      </c>
      <c r="M5" s="29">
        <v>5.7</v>
      </c>
      <c r="N5" s="29">
        <v>5.1</v>
      </c>
      <c r="O5" s="29">
        <v>26.5</v>
      </c>
      <c r="P5" s="29">
        <v>25.8</v>
      </c>
      <c r="Q5" s="29">
        <v>25</v>
      </c>
      <c r="R5" s="29">
        <v>23.9</v>
      </c>
      <c r="S5" s="29">
        <v>23.2</v>
      </c>
      <c r="T5" s="29">
        <v>21.5</v>
      </c>
      <c r="U5" s="30">
        <v>2.1</v>
      </c>
      <c r="V5" s="30">
        <v>2.2</v>
      </c>
      <c r="W5" s="30">
        <v>2.2</v>
      </c>
      <c r="X5" s="30">
        <v>2.2</v>
      </c>
      <c r="Y5" s="30">
        <v>2.1</v>
      </c>
      <c r="Z5" s="30">
        <v>2</v>
      </c>
      <c r="AA5" s="30">
        <v>1001.4</v>
      </c>
      <c r="AB5" s="30">
        <v>994.8</v>
      </c>
      <c r="AC5" s="30">
        <v>994.4</v>
      </c>
      <c r="AD5" s="30">
        <v>1094.1</v>
      </c>
      <c r="AE5" s="30">
        <v>1105.2</v>
      </c>
      <c r="AF5" s="31">
        <v>3.13</v>
      </c>
      <c r="AG5" s="31">
        <v>3.15</v>
      </c>
      <c r="AH5" s="31">
        <v>2.88</v>
      </c>
      <c r="AI5" s="31">
        <v>2.88</v>
      </c>
    </row>
    <row r="6" spans="1:35" ht="12.75" customHeight="1">
      <c r="A6" s="60" t="s">
        <v>1033</v>
      </c>
      <c r="B6" s="2" t="s">
        <v>7</v>
      </c>
      <c r="C6" s="29">
        <v>19.4</v>
      </c>
      <c r="D6" s="29">
        <v>20</v>
      </c>
      <c r="E6" s="29">
        <v>19.7</v>
      </c>
      <c r="F6" s="29">
        <v>18.3</v>
      </c>
      <c r="G6" s="29">
        <v>17.8</v>
      </c>
      <c r="H6" s="29">
        <v>17.1</v>
      </c>
      <c r="I6" s="29">
        <v>4.2</v>
      </c>
      <c r="J6" s="29">
        <v>4.2</v>
      </c>
      <c r="K6" s="29">
        <v>5.2</v>
      </c>
      <c r="L6" s="29">
        <v>4.6</v>
      </c>
      <c r="M6" s="29">
        <v>4.6</v>
      </c>
      <c r="N6" s="29">
        <v>4.6</v>
      </c>
      <c r="O6" s="32">
        <v>46.1</v>
      </c>
      <c r="P6" s="32">
        <v>44.5</v>
      </c>
      <c r="Q6" s="32">
        <v>42.8</v>
      </c>
      <c r="R6" s="32">
        <v>41.7</v>
      </c>
      <c r="S6" s="32">
        <v>40.4</v>
      </c>
      <c r="T6" s="32">
        <v>31</v>
      </c>
      <c r="U6" s="30">
        <v>2.6</v>
      </c>
      <c r="V6" s="30">
        <v>2.6</v>
      </c>
      <c r="W6" s="30">
        <v>2.8</v>
      </c>
      <c r="X6" s="30">
        <v>2.7</v>
      </c>
      <c r="Y6" s="30">
        <v>2</v>
      </c>
      <c r="Z6" s="30">
        <v>1.9</v>
      </c>
      <c r="AA6" s="30">
        <v>4696.8</v>
      </c>
      <c r="AB6" s="30">
        <v>4840.6</v>
      </c>
      <c r="AC6" s="30">
        <v>4982.1</v>
      </c>
      <c r="AD6" s="30">
        <v>5132.6</v>
      </c>
      <c r="AE6" s="30">
        <v>5285.7</v>
      </c>
      <c r="AF6" s="31">
        <v>6.3</v>
      </c>
      <c r="AG6" s="31">
        <v>6.22</v>
      </c>
      <c r="AH6" s="31">
        <v>6.14</v>
      </c>
      <c r="AI6" s="31">
        <v>6.07</v>
      </c>
    </row>
    <row r="7" spans="1:35" ht="12.75" customHeight="1">
      <c r="A7" s="60" t="s">
        <v>699</v>
      </c>
      <c r="B7" s="2" t="s">
        <v>8</v>
      </c>
      <c r="C7" s="29">
        <v>30</v>
      </c>
      <c r="D7" s="29">
        <v>27</v>
      </c>
      <c r="E7" s="29">
        <v>26.9</v>
      </c>
      <c r="F7" s="29">
        <v>26.8</v>
      </c>
      <c r="G7" s="29">
        <v>26.6</v>
      </c>
      <c r="H7" s="29">
        <v>23.1</v>
      </c>
      <c r="I7" s="29">
        <v>3.9</v>
      </c>
      <c r="J7" s="29">
        <v>3.7</v>
      </c>
      <c r="K7" s="29">
        <v>3.5</v>
      </c>
      <c r="L7" s="29">
        <v>3.5</v>
      </c>
      <c r="M7" s="29">
        <v>3.4</v>
      </c>
      <c r="N7" s="29">
        <v>3.3</v>
      </c>
      <c r="O7" s="29">
        <v>9.6</v>
      </c>
      <c r="P7" s="29">
        <v>9.3</v>
      </c>
      <c r="Q7" s="29">
        <v>9.3</v>
      </c>
      <c r="R7" s="29">
        <v>8.7</v>
      </c>
      <c r="S7" s="29">
        <v>8.5</v>
      </c>
      <c r="T7" s="29">
        <v>9.3</v>
      </c>
      <c r="U7" s="30">
        <v>3.6</v>
      </c>
      <c r="V7" s="30">
        <v>3.5</v>
      </c>
      <c r="W7" s="30">
        <v>3.4</v>
      </c>
      <c r="X7" s="30">
        <v>3.3</v>
      </c>
      <c r="Y7" s="30">
        <v>3.4</v>
      </c>
      <c r="Z7" s="30">
        <v>3.3</v>
      </c>
      <c r="AA7" s="30">
        <v>16.4</v>
      </c>
      <c r="AB7" s="30">
        <v>17.2</v>
      </c>
      <c r="AC7" s="30">
        <v>17.8</v>
      </c>
      <c r="AD7" s="30">
        <v>18.3</v>
      </c>
      <c r="AE7" s="30">
        <v>19.2</v>
      </c>
      <c r="AF7" s="31">
        <v>4.2</v>
      </c>
      <c r="AG7" s="31">
        <v>4.25</v>
      </c>
      <c r="AH7" s="31">
        <v>4.34</v>
      </c>
      <c r="AI7" s="31">
        <v>4.34</v>
      </c>
    </row>
    <row r="8" spans="1:35" ht="12.75" customHeight="1">
      <c r="A8" s="60" t="s">
        <v>1036</v>
      </c>
      <c r="B8" s="2" t="s">
        <v>5</v>
      </c>
      <c r="C8" s="29">
        <v>11.3</v>
      </c>
      <c r="D8" s="29">
        <v>11.8</v>
      </c>
      <c r="E8" s="29">
        <v>11.3</v>
      </c>
      <c r="F8" s="29">
        <v>10.3</v>
      </c>
      <c r="G8" s="29">
        <v>10.9</v>
      </c>
      <c r="H8" s="29">
        <v>9</v>
      </c>
      <c r="I8" s="29">
        <v>3.9</v>
      </c>
      <c r="J8" s="29">
        <v>3.6</v>
      </c>
      <c r="K8" s="29">
        <v>3.3</v>
      </c>
      <c r="L8" s="29">
        <v>3.2</v>
      </c>
      <c r="M8" s="29">
        <v>3.8</v>
      </c>
      <c r="N8" s="29">
        <v>6.1</v>
      </c>
      <c r="O8" s="29">
        <v>6.4</v>
      </c>
      <c r="P8" s="29">
        <v>6</v>
      </c>
      <c r="Q8" s="29">
        <v>4.1</v>
      </c>
      <c r="R8" s="29">
        <v>0</v>
      </c>
      <c r="S8" s="29">
        <v>2.5</v>
      </c>
      <c r="T8" s="29">
        <v>4.1</v>
      </c>
      <c r="U8" s="30">
        <v>1.2</v>
      </c>
      <c r="V8" s="30">
        <v>1.2</v>
      </c>
      <c r="W8" s="30">
        <v>1.2</v>
      </c>
      <c r="X8" s="30">
        <v>1.2</v>
      </c>
      <c r="Y8" s="30">
        <v>1.3</v>
      </c>
      <c r="Z8" s="30">
        <v>1.3</v>
      </c>
      <c r="AA8" s="30"/>
      <c r="AB8" s="30"/>
      <c r="AC8" s="30"/>
      <c r="AD8" s="30"/>
      <c r="AE8" s="30"/>
      <c r="AF8" s="31"/>
      <c r="AG8" s="31"/>
      <c r="AH8" s="31"/>
      <c r="AI8" s="31"/>
    </row>
    <row r="9" spans="1:35" ht="12.75" customHeight="1">
      <c r="A9" s="60" t="s">
        <v>1038</v>
      </c>
      <c r="B9" s="2" t="s">
        <v>7</v>
      </c>
      <c r="C9" s="29">
        <v>51.1</v>
      </c>
      <c r="D9" s="29">
        <v>51.2</v>
      </c>
      <c r="E9" s="29">
        <v>51.3</v>
      </c>
      <c r="F9" s="29">
        <v>51.1</v>
      </c>
      <c r="G9" s="29">
        <v>51.2</v>
      </c>
      <c r="H9" s="29">
        <v>44.6</v>
      </c>
      <c r="I9" s="29">
        <v>19.6</v>
      </c>
      <c r="J9" s="29">
        <v>19.3</v>
      </c>
      <c r="K9" s="29">
        <v>19</v>
      </c>
      <c r="L9" s="29">
        <v>18.8</v>
      </c>
      <c r="M9" s="29">
        <v>18.5</v>
      </c>
      <c r="N9" s="29">
        <v>25.9</v>
      </c>
      <c r="O9" s="29">
        <v>121.6</v>
      </c>
      <c r="P9" s="29">
        <v>119.8</v>
      </c>
      <c r="Q9" s="29">
        <v>117.7</v>
      </c>
      <c r="R9" s="29">
        <v>114.9</v>
      </c>
      <c r="S9" s="29">
        <v>112.9</v>
      </c>
      <c r="T9" s="29">
        <v>191.2</v>
      </c>
      <c r="U9" s="30">
        <v>6.6</v>
      </c>
      <c r="V9" s="30">
        <v>6.6</v>
      </c>
      <c r="W9" s="30">
        <v>7</v>
      </c>
      <c r="X9" s="30">
        <v>7</v>
      </c>
      <c r="Y9" s="30">
        <v>6.3</v>
      </c>
      <c r="Z9" s="30">
        <v>6.3</v>
      </c>
      <c r="AA9" s="30">
        <v>2828.6</v>
      </c>
      <c r="AB9" s="30">
        <v>2927.6</v>
      </c>
      <c r="AC9" s="30">
        <v>3005.2</v>
      </c>
      <c r="AD9" s="30">
        <v>3397.4</v>
      </c>
      <c r="AE9" s="30">
        <v>3519.3</v>
      </c>
      <c r="AF9" s="31">
        <v>4.3</v>
      </c>
      <c r="AG9" s="31">
        <v>4.32</v>
      </c>
      <c r="AH9" s="31">
        <v>3.95</v>
      </c>
      <c r="AI9" s="31">
        <v>3.94</v>
      </c>
    </row>
    <row r="10" spans="1:35" ht="12.75" customHeight="1">
      <c r="A10" s="60" t="s">
        <v>1039</v>
      </c>
      <c r="B10" s="2" t="s">
        <v>9</v>
      </c>
      <c r="C10" s="29">
        <v>17.1</v>
      </c>
      <c r="D10" s="29">
        <v>15.8</v>
      </c>
      <c r="E10" s="29">
        <v>14.2</v>
      </c>
      <c r="F10" s="29">
        <v>11.4</v>
      </c>
      <c r="G10" s="29">
        <v>13.1</v>
      </c>
      <c r="H10" s="29">
        <v>14.3</v>
      </c>
      <c r="I10" s="29">
        <v>6.5</v>
      </c>
      <c r="J10" s="29">
        <v>4.3</v>
      </c>
      <c r="K10" s="29">
        <v>4.4</v>
      </c>
      <c r="L10" s="29">
        <v>5.3</v>
      </c>
      <c r="M10" s="29">
        <v>4.2</v>
      </c>
      <c r="N10" s="29">
        <v>5.4</v>
      </c>
      <c r="O10" s="29">
        <v>19.5</v>
      </c>
      <c r="P10" s="29">
        <v>18.7</v>
      </c>
      <c r="Q10" s="29">
        <v>18.2</v>
      </c>
      <c r="R10" s="29">
        <v>17.4</v>
      </c>
      <c r="S10" s="29">
        <v>16.7</v>
      </c>
      <c r="T10" s="29">
        <v>21</v>
      </c>
      <c r="U10" s="30"/>
      <c r="V10" s="30">
        <v>1.8</v>
      </c>
      <c r="W10" s="30">
        <v>1.8</v>
      </c>
      <c r="X10" s="30">
        <v>1.8</v>
      </c>
      <c r="Y10" s="30">
        <v>1.7</v>
      </c>
      <c r="Z10" s="30">
        <v>1.7</v>
      </c>
      <c r="AA10" s="30">
        <v>1.4</v>
      </c>
      <c r="AB10" s="30">
        <v>1.4</v>
      </c>
      <c r="AC10" s="30">
        <v>1.3</v>
      </c>
      <c r="AD10" s="30">
        <v>1.3</v>
      </c>
      <c r="AE10" s="30">
        <v>1.3</v>
      </c>
      <c r="AF10" s="31">
        <v>5.89</v>
      </c>
      <c r="AG10" s="31">
        <v>5.96</v>
      </c>
      <c r="AH10" s="31">
        <v>6.02</v>
      </c>
      <c r="AI10" s="31">
        <v>6</v>
      </c>
    </row>
    <row r="11" spans="1:35" ht="12.75" customHeight="1">
      <c r="A11" s="60" t="s">
        <v>700</v>
      </c>
      <c r="B11" s="2" t="s">
        <v>700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31"/>
      <c r="AH11" s="31"/>
      <c r="AI11" s="31"/>
    </row>
    <row r="12" spans="1:35" ht="12.75" customHeight="1">
      <c r="A12" s="60" t="s">
        <v>701</v>
      </c>
      <c r="B12" s="2" t="s">
        <v>9</v>
      </c>
      <c r="C12" s="29">
        <v>23.5</v>
      </c>
      <c r="D12" s="29">
        <v>16.2</v>
      </c>
      <c r="E12" s="29">
        <v>16</v>
      </c>
      <c r="F12" s="29">
        <v>15.6</v>
      </c>
      <c r="G12" s="29">
        <v>15.3</v>
      </c>
      <c r="H12" s="29">
        <v>17.3</v>
      </c>
      <c r="I12" s="29">
        <v>6.9</v>
      </c>
      <c r="J12" s="29">
        <v>5.9</v>
      </c>
      <c r="K12" s="29">
        <v>5.9</v>
      </c>
      <c r="L12" s="29">
        <v>5.9</v>
      </c>
      <c r="M12" s="29">
        <v>5.9</v>
      </c>
      <c r="N12" s="29">
        <v>5.4</v>
      </c>
      <c r="O12" s="29">
        <v>19.9</v>
      </c>
      <c r="P12" s="29">
        <v>19</v>
      </c>
      <c r="Q12" s="29">
        <v>18.5</v>
      </c>
      <c r="R12" s="29">
        <v>17.7</v>
      </c>
      <c r="S12" s="29">
        <v>17.1</v>
      </c>
      <c r="T12" s="29">
        <v>19.5</v>
      </c>
      <c r="U12" s="30">
        <v>2.3</v>
      </c>
      <c r="V12" s="30">
        <v>2.3</v>
      </c>
      <c r="W12" s="30">
        <v>2.3</v>
      </c>
      <c r="X12" s="30">
        <v>2.3</v>
      </c>
      <c r="Y12" s="30">
        <v>2.3</v>
      </c>
      <c r="Z12" s="30">
        <v>2.3</v>
      </c>
      <c r="AA12" s="30">
        <v>20.5</v>
      </c>
      <c r="AB12" s="30">
        <v>20.6</v>
      </c>
      <c r="AC12" s="30">
        <v>20.6</v>
      </c>
      <c r="AD12" s="30">
        <v>20.6</v>
      </c>
      <c r="AE12" s="30">
        <v>21</v>
      </c>
      <c r="AF12" s="31">
        <v>3.36</v>
      </c>
      <c r="AG12" s="31">
        <v>3.41</v>
      </c>
      <c r="AH12" s="31">
        <v>3.46</v>
      </c>
      <c r="AI12" s="31">
        <v>3.44</v>
      </c>
    </row>
    <row r="13" spans="1:35" ht="12.75" customHeight="1">
      <c r="A13" s="60" t="s">
        <v>703</v>
      </c>
      <c r="B13" s="2" t="s">
        <v>6</v>
      </c>
      <c r="C13" s="29">
        <v>19</v>
      </c>
      <c r="D13" s="29">
        <v>18.2</v>
      </c>
      <c r="E13" s="29">
        <v>18.3</v>
      </c>
      <c r="F13" s="29">
        <v>18.4</v>
      </c>
      <c r="G13" s="29">
        <v>17.2</v>
      </c>
      <c r="H13" s="29">
        <v>16.9</v>
      </c>
      <c r="I13" s="29">
        <v>7.5</v>
      </c>
      <c r="J13" s="29">
        <v>7.6</v>
      </c>
      <c r="K13" s="29">
        <v>7.7</v>
      </c>
      <c r="L13" s="29">
        <v>8</v>
      </c>
      <c r="M13" s="29">
        <v>7.6</v>
      </c>
      <c r="N13" s="29">
        <v>7.6</v>
      </c>
      <c r="O13" s="29">
        <v>16.6</v>
      </c>
      <c r="P13" s="29">
        <v>16.3</v>
      </c>
      <c r="Q13" s="29">
        <v>16.8</v>
      </c>
      <c r="R13" s="29">
        <v>16.5</v>
      </c>
      <c r="S13" s="29">
        <v>15.7</v>
      </c>
      <c r="T13" s="29">
        <v>15.2</v>
      </c>
      <c r="U13" s="30">
        <v>2.5</v>
      </c>
      <c r="V13" s="30">
        <v>2.5</v>
      </c>
      <c r="W13" s="30">
        <v>2.4</v>
      </c>
      <c r="X13" s="30">
        <v>2.4</v>
      </c>
      <c r="Y13" s="30">
        <v>2.2</v>
      </c>
      <c r="Z13" s="30">
        <v>2.2</v>
      </c>
      <c r="AA13" s="30">
        <v>9933.7</v>
      </c>
      <c r="AB13" s="30">
        <v>10075.8</v>
      </c>
      <c r="AC13" s="30">
        <v>10171.4</v>
      </c>
      <c r="AD13" s="30">
        <v>10268.8</v>
      </c>
      <c r="AE13" s="30">
        <v>10362.2</v>
      </c>
      <c r="AF13" s="31">
        <v>3.6</v>
      </c>
      <c r="AG13" s="31">
        <v>3.6</v>
      </c>
      <c r="AH13" s="31">
        <v>3.6</v>
      </c>
      <c r="AI13" s="31">
        <v>3.61</v>
      </c>
    </row>
    <row r="14" spans="1:35" ht="12.75" customHeight="1">
      <c r="A14" s="60" t="s">
        <v>1044</v>
      </c>
      <c r="B14" s="2" t="s">
        <v>4</v>
      </c>
      <c r="C14" s="29">
        <v>9</v>
      </c>
      <c r="D14" s="29">
        <v>8.4</v>
      </c>
      <c r="E14" s="29">
        <v>10.1</v>
      </c>
      <c r="F14" s="29">
        <v>11.1</v>
      </c>
      <c r="G14" s="29">
        <v>11.7</v>
      </c>
      <c r="H14" s="29">
        <v>11.8</v>
      </c>
      <c r="I14" s="29">
        <v>6.3</v>
      </c>
      <c r="J14" s="29">
        <v>6.3</v>
      </c>
      <c r="K14" s="29">
        <v>8</v>
      </c>
      <c r="L14" s="29">
        <v>8.1</v>
      </c>
      <c r="M14" s="29">
        <v>8</v>
      </c>
      <c r="N14" s="29">
        <v>8.2</v>
      </c>
      <c r="O14" s="29">
        <v>15.8</v>
      </c>
      <c r="P14" s="29">
        <v>15.5</v>
      </c>
      <c r="Q14" s="29">
        <v>15.4</v>
      </c>
      <c r="R14" s="29">
        <v>11.8</v>
      </c>
      <c r="S14" s="29">
        <v>11.5</v>
      </c>
      <c r="T14" s="29">
        <v>23.3</v>
      </c>
      <c r="U14" s="30">
        <v>1.1</v>
      </c>
      <c r="V14" s="30">
        <v>1.1</v>
      </c>
      <c r="W14" s="30">
        <v>1.1</v>
      </c>
      <c r="X14" s="30">
        <v>1.4</v>
      </c>
      <c r="Y14" s="30">
        <v>1.4</v>
      </c>
      <c r="Z14" s="30">
        <v>1.3</v>
      </c>
      <c r="AA14" s="30">
        <v>772.8</v>
      </c>
      <c r="AB14" s="30">
        <v>788.1</v>
      </c>
      <c r="AC14" s="30">
        <v>804.1</v>
      </c>
      <c r="AD14" s="30">
        <v>1006.6</v>
      </c>
      <c r="AE14" s="30">
        <v>1007.7</v>
      </c>
      <c r="AF14" s="31">
        <v>3.93</v>
      </c>
      <c r="AG14" s="31">
        <v>3.83</v>
      </c>
      <c r="AH14" s="31">
        <v>3.05</v>
      </c>
      <c r="AI14" s="31">
        <v>3.03</v>
      </c>
    </row>
    <row r="15" spans="1:35" ht="12.75" customHeight="1">
      <c r="A15" s="60" t="s">
        <v>1045</v>
      </c>
      <c r="B15" s="2" t="s">
        <v>9</v>
      </c>
      <c r="C15" s="29">
        <v>13.1</v>
      </c>
      <c r="D15" s="29">
        <v>13.7</v>
      </c>
      <c r="E15" s="29">
        <v>14.7</v>
      </c>
      <c r="F15" s="29">
        <v>12.2</v>
      </c>
      <c r="G15" s="29">
        <v>11.5</v>
      </c>
      <c r="H15" s="29">
        <v>11.3</v>
      </c>
      <c r="I15" s="29">
        <v>6.1</v>
      </c>
      <c r="J15" s="29">
        <v>5.2</v>
      </c>
      <c r="K15" s="29">
        <v>5.2</v>
      </c>
      <c r="L15" s="29">
        <v>5.2</v>
      </c>
      <c r="M15" s="29">
        <v>6.5</v>
      </c>
      <c r="N15" s="29">
        <v>6.6</v>
      </c>
      <c r="O15" s="29">
        <v>6.2</v>
      </c>
      <c r="P15" s="29">
        <v>5.3</v>
      </c>
      <c r="Q15" s="29">
        <v>5.2</v>
      </c>
      <c r="R15" s="29">
        <v>4.9</v>
      </c>
      <c r="S15" s="29">
        <v>4.4</v>
      </c>
      <c r="T15" s="29">
        <v>5.9</v>
      </c>
      <c r="U15" s="30">
        <v>1.8</v>
      </c>
      <c r="V15" s="30">
        <v>1.8</v>
      </c>
      <c r="W15" s="30">
        <v>1.8</v>
      </c>
      <c r="X15" s="30">
        <v>1.8</v>
      </c>
      <c r="Y15" s="30">
        <v>1.8</v>
      </c>
      <c r="Z15" s="30">
        <v>1.8</v>
      </c>
      <c r="AA15" s="30">
        <v>20.6</v>
      </c>
      <c r="AB15" s="30">
        <v>22</v>
      </c>
      <c r="AC15" s="30">
        <v>23.2</v>
      </c>
      <c r="AD15" s="30">
        <v>24.5</v>
      </c>
      <c r="AE15" s="30">
        <v>26</v>
      </c>
      <c r="AF15" s="31">
        <v>5.02</v>
      </c>
      <c r="AG15" s="31">
        <v>5.03</v>
      </c>
      <c r="AH15" s="31">
        <v>5.07</v>
      </c>
      <c r="AI15" s="31">
        <v>5.04</v>
      </c>
    </row>
    <row r="16" spans="1:35" ht="12.75" customHeight="1">
      <c r="A16" s="60" t="s">
        <v>1047</v>
      </c>
      <c r="B16" s="2" t="s">
        <v>8</v>
      </c>
      <c r="C16" s="29">
        <v>13</v>
      </c>
      <c r="D16" s="29">
        <v>12.7</v>
      </c>
      <c r="E16" s="29">
        <v>12.8</v>
      </c>
      <c r="F16" s="29">
        <v>12.6</v>
      </c>
      <c r="G16" s="29">
        <v>12.7</v>
      </c>
      <c r="H16" s="29">
        <v>12.3</v>
      </c>
      <c r="I16" s="29">
        <v>6.7</v>
      </c>
      <c r="J16" s="29">
        <v>6.6</v>
      </c>
      <c r="K16" s="29">
        <v>6.8</v>
      </c>
      <c r="L16" s="29">
        <v>6.6</v>
      </c>
      <c r="M16" s="29">
        <v>6.6</v>
      </c>
      <c r="N16" s="29">
        <v>7.4</v>
      </c>
      <c r="O16" s="29">
        <v>5.2</v>
      </c>
      <c r="P16" s="29">
        <v>5.3</v>
      </c>
      <c r="Q16" s="29">
        <v>5</v>
      </c>
      <c r="R16" s="29">
        <v>4.6</v>
      </c>
      <c r="S16" s="29">
        <v>4.4</v>
      </c>
      <c r="T16" s="29">
        <v>4.7</v>
      </c>
      <c r="U16" s="30">
        <v>1.8</v>
      </c>
      <c r="V16" s="30">
        <v>1.7</v>
      </c>
      <c r="W16" s="30">
        <v>1.8</v>
      </c>
      <c r="X16" s="30">
        <v>1.8</v>
      </c>
      <c r="Y16" s="30">
        <v>1.8</v>
      </c>
      <c r="Z16" s="30">
        <v>1.8</v>
      </c>
      <c r="AA16" s="30">
        <v>6956.5</v>
      </c>
      <c r="AB16" s="30">
        <v>7072.2</v>
      </c>
      <c r="AC16" s="30">
        <v>7184.1</v>
      </c>
      <c r="AD16" s="30">
        <v>7304.5</v>
      </c>
      <c r="AE16" s="30">
        <v>7420.7</v>
      </c>
      <c r="AF16" s="31">
        <v>2.75</v>
      </c>
      <c r="AG16" s="31">
        <v>2.74</v>
      </c>
      <c r="AH16" s="31">
        <v>2.71</v>
      </c>
      <c r="AI16" s="31">
        <v>2.7</v>
      </c>
    </row>
    <row r="17" spans="1:35" ht="12.75" customHeight="1">
      <c r="A17" s="60" t="s">
        <v>753</v>
      </c>
      <c r="B17" s="2" t="s">
        <v>5</v>
      </c>
      <c r="C17" s="29">
        <v>9.8</v>
      </c>
      <c r="D17" s="29">
        <v>9.4</v>
      </c>
      <c r="E17" s="29">
        <v>9.7</v>
      </c>
      <c r="F17" s="29">
        <v>9.5</v>
      </c>
      <c r="G17" s="29">
        <v>9.7</v>
      </c>
      <c r="H17" s="29">
        <v>8.8</v>
      </c>
      <c r="I17" s="29">
        <v>9.6</v>
      </c>
      <c r="J17" s="29">
        <v>9.3</v>
      </c>
      <c r="K17" s="29">
        <v>9.5</v>
      </c>
      <c r="L17" s="29">
        <v>9.5</v>
      </c>
      <c r="M17" s="29">
        <v>9.1</v>
      </c>
      <c r="N17" s="29">
        <v>9.7</v>
      </c>
      <c r="O17" s="29">
        <v>4.8</v>
      </c>
      <c r="P17" s="29">
        <v>4.8</v>
      </c>
      <c r="Q17" s="29">
        <v>4.1</v>
      </c>
      <c r="R17" s="29">
        <v>4.5</v>
      </c>
      <c r="S17" s="29">
        <v>4.5</v>
      </c>
      <c r="T17" s="29">
        <v>4.7</v>
      </c>
      <c r="U17" s="30">
        <v>1.36</v>
      </c>
      <c r="V17" s="30">
        <v>1.33</v>
      </c>
      <c r="W17" s="30">
        <v>1.4</v>
      </c>
      <c r="X17" s="30">
        <v>1.4</v>
      </c>
      <c r="Y17" s="30">
        <v>1.4</v>
      </c>
      <c r="Z17" s="30">
        <v>1.4</v>
      </c>
      <c r="AA17" s="30">
        <v>3302.5</v>
      </c>
      <c r="AB17" s="30">
        <v>3339.7</v>
      </c>
      <c r="AC17" s="30">
        <v>3373.3</v>
      </c>
      <c r="AD17" s="30">
        <v>3407</v>
      </c>
      <c r="AE17" s="30">
        <v>3440.8</v>
      </c>
      <c r="AF17" s="31">
        <v>2.4</v>
      </c>
      <c r="AG17" s="31">
        <v>2.39</v>
      </c>
      <c r="AH17" s="31">
        <v>2.37</v>
      </c>
      <c r="AI17" s="31">
        <v>2.36</v>
      </c>
    </row>
    <row r="18" spans="1:35" ht="12.75" customHeight="1">
      <c r="A18" s="60" t="s">
        <v>704</v>
      </c>
      <c r="B18" s="2" t="s">
        <v>4</v>
      </c>
      <c r="C18" s="29">
        <v>14.5</v>
      </c>
      <c r="D18" s="29">
        <v>13.6</v>
      </c>
      <c r="E18" s="29">
        <v>13.5</v>
      </c>
      <c r="F18" s="29">
        <v>13.8</v>
      </c>
      <c r="G18" s="29">
        <v>15.8</v>
      </c>
      <c r="H18" s="29">
        <v>20.4</v>
      </c>
      <c r="I18" s="29">
        <v>5.8</v>
      </c>
      <c r="J18" s="29">
        <v>5.6</v>
      </c>
      <c r="K18" s="29">
        <v>5.7</v>
      </c>
      <c r="L18" s="29">
        <v>6</v>
      </c>
      <c r="M18" s="29">
        <v>6</v>
      </c>
      <c r="N18" s="29">
        <v>9.9</v>
      </c>
      <c r="O18" s="29">
        <v>12.8</v>
      </c>
      <c r="P18" s="29">
        <v>12.5</v>
      </c>
      <c r="Q18" s="29">
        <v>12.8</v>
      </c>
      <c r="R18" s="29">
        <v>13.2</v>
      </c>
      <c r="S18" s="29">
        <v>9.9</v>
      </c>
      <c r="T18" s="29">
        <v>81.7</v>
      </c>
      <c r="U18" s="30">
        <v>2</v>
      </c>
      <c r="V18" s="30">
        <v>1.8</v>
      </c>
      <c r="W18" s="30">
        <v>1.8</v>
      </c>
      <c r="X18" s="30">
        <v>1.9</v>
      </c>
      <c r="Y18" s="30">
        <v>2.1</v>
      </c>
      <c r="Z18" s="30">
        <v>2.4</v>
      </c>
      <c r="AA18" s="30">
        <v>3174.3</v>
      </c>
      <c r="AB18" s="30">
        <v>3218.9</v>
      </c>
      <c r="AC18" s="30">
        <v>3277.6</v>
      </c>
      <c r="AD18" s="30">
        <v>3332</v>
      </c>
      <c r="AE18" s="30">
        <v>3385.2</v>
      </c>
      <c r="AF18" s="31">
        <v>2.54</v>
      </c>
      <c r="AG18" s="31">
        <v>2.52</v>
      </c>
      <c r="AH18" s="31">
        <v>2.5</v>
      </c>
      <c r="AI18" s="31">
        <v>2.48</v>
      </c>
    </row>
    <row r="19" spans="1:35" ht="12.75" customHeight="1">
      <c r="A19" s="60" t="s">
        <v>705</v>
      </c>
      <c r="B19" s="2" t="s">
        <v>9</v>
      </c>
      <c r="C19" s="29">
        <v>20.3</v>
      </c>
      <c r="D19" s="29">
        <v>19.9</v>
      </c>
      <c r="E19" s="29">
        <v>19.6</v>
      </c>
      <c r="F19" s="29">
        <v>19.3</v>
      </c>
      <c r="G19" s="29">
        <v>18.9</v>
      </c>
      <c r="H19" s="29">
        <v>17.9</v>
      </c>
      <c r="I19" s="29">
        <v>5.4</v>
      </c>
      <c r="J19" s="29">
        <v>5.2</v>
      </c>
      <c r="K19" s="29">
        <v>7.1</v>
      </c>
      <c r="L19" s="29">
        <v>5.2</v>
      </c>
      <c r="M19" s="29">
        <v>8.8</v>
      </c>
      <c r="N19" s="29">
        <v>9</v>
      </c>
      <c r="O19" s="29">
        <v>17.9</v>
      </c>
      <c r="P19" s="29">
        <v>17.6</v>
      </c>
      <c r="Q19" s="29">
        <v>17.3</v>
      </c>
      <c r="R19" s="29">
        <v>17.2</v>
      </c>
      <c r="S19" s="29">
        <v>16.4</v>
      </c>
      <c r="T19" s="29">
        <v>25.2</v>
      </c>
      <c r="U19" s="30">
        <v>2</v>
      </c>
      <c r="V19" s="30">
        <v>2</v>
      </c>
      <c r="W19" s="30">
        <v>2.3</v>
      </c>
      <c r="X19" s="30">
        <v>2.3</v>
      </c>
      <c r="Y19" s="30">
        <v>2.2</v>
      </c>
      <c r="Z19" s="30">
        <v>2.2</v>
      </c>
      <c r="AA19" s="30">
        <v>62.8</v>
      </c>
      <c r="AB19" s="30">
        <v>64.7</v>
      </c>
      <c r="AC19" s="30">
        <v>66.3</v>
      </c>
      <c r="AD19" s="30">
        <v>68.6</v>
      </c>
      <c r="AE19" s="30">
        <v>69.8</v>
      </c>
      <c r="AF19" s="31">
        <v>4.7</v>
      </c>
      <c r="AG19" s="31">
        <v>4.64</v>
      </c>
      <c r="AH19" s="31">
        <v>4.54</v>
      </c>
      <c r="AI19" s="31">
        <v>4.51</v>
      </c>
    </row>
    <row r="20" spans="1:35" ht="12.75" customHeight="1">
      <c r="A20" s="60" t="s">
        <v>1051</v>
      </c>
      <c r="B20" s="2" t="s">
        <v>4</v>
      </c>
      <c r="C20" s="29">
        <v>20.6</v>
      </c>
      <c r="D20" s="29">
        <v>20.6</v>
      </c>
      <c r="E20" s="29">
        <v>20.2</v>
      </c>
      <c r="F20" s="29">
        <v>15.5</v>
      </c>
      <c r="G20" s="29">
        <v>14.8</v>
      </c>
      <c r="H20" s="29">
        <v>18.1</v>
      </c>
      <c r="I20" s="29">
        <v>3.9</v>
      </c>
      <c r="J20" s="29">
        <v>3</v>
      </c>
      <c r="K20" s="29">
        <v>3</v>
      </c>
      <c r="L20" s="29">
        <v>3.8</v>
      </c>
      <c r="M20" s="29">
        <v>3.8</v>
      </c>
      <c r="N20" s="29">
        <v>4.1</v>
      </c>
      <c r="O20" s="29">
        <v>15.3</v>
      </c>
      <c r="P20" s="29">
        <v>14.9</v>
      </c>
      <c r="Q20" s="29">
        <v>14.4</v>
      </c>
      <c r="R20" s="29">
        <v>13.8</v>
      </c>
      <c r="S20" s="29">
        <v>13.4</v>
      </c>
      <c r="T20" s="29">
        <v>17.3</v>
      </c>
      <c r="U20" s="30">
        <v>2.7</v>
      </c>
      <c r="V20" s="30">
        <v>2.6</v>
      </c>
      <c r="W20" s="30">
        <v>2.5</v>
      </c>
      <c r="X20" s="30">
        <v>2.7</v>
      </c>
      <c r="Y20" s="30">
        <v>2.7</v>
      </c>
      <c r="Z20" s="30">
        <v>2.6</v>
      </c>
      <c r="AA20" s="30">
        <v>162.1</v>
      </c>
      <c r="AB20" s="30">
        <v>169.7</v>
      </c>
      <c r="AC20" s="30">
        <v>175.3</v>
      </c>
      <c r="AD20" s="30">
        <v>180.4</v>
      </c>
      <c r="AE20" s="30">
        <v>184.8</v>
      </c>
      <c r="AF20" s="31">
        <v>4.03</v>
      </c>
      <c r="AG20" s="31">
        <v>4</v>
      </c>
      <c r="AH20" s="31">
        <v>3.97</v>
      </c>
      <c r="AI20" s="31">
        <v>3.96</v>
      </c>
    </row>
    <row r="21" spans="1:35" ht="12.75" customHeight="1">
      <c r="A21" s="60" t="s">
        <v>1053</v>
      </c>
      <c r="B21" s="2" t="s">
        <v>4</v>
      </c>
      <c r="C21" s="29">
        <v>30.6</v>
      </c>
      <c r="D21" s="29">
        <v>30.3</v>
      </c>
      <c r="E21" s="29">
        <v>29.9</v>
      </c>
      <c r="F21" s="29">
        <v>29.5</v>
      </c>
      <c r="G21" s="29">
        <v>29.1</v>
      </c>
      <c r="H21" s="29">
        <v>30</v>
      </c>
      <c r="I21" s="29">
        <v>9.2</v>
      </c>
      <c r="J21" s="29">
        <v>8.9</v>
      </c>
      <c r="K21" s="29">
        <v>8.7</v>
      </c>
      <c r="L21" s="29">
        <v>8.5</v>
      </c>
      <c r="M21" s="29">
        <v>8.2</v>
      </c>
      <c r="N21" s="29">
        <v>8.4</v>
      </c>
      <c r="O21" s="29">
        <v>72.5</v>
      </c>
      <c r="P21" s="29">
        <v>69.9</v>
      </c>
      <c r="Q21" s="29">
        <v>67</v>
      </c>
      <c r="R21" s="29">
        <v>65.9</v>
      </c>
      <c r="S21" s="29">
        <v>63.2</v>
      </c>
      <c r="T21" s="29">
        <v>62.6</v>
      </c>
      <c r="U21" s="30">
        <v>3.1</v>
      </c>
      <c r="V21" s="30">
        <v>3</v>
      </c>
      <c r="W21" s="30">
        <v>3</v>
      </c>
      <c r="X21" s="30">
        <v>2.9</v>
      </c>
      <c r="Y21" s="30">
        <v>3.2</v>
      </c>
      <c r="Z21" s="30">
        <v>3.1</v>
      </c>
      <c r="AA21" s="30">
        <v>23853</v>
      </c>
      <c r="AB21" s="30">
        <v>24134.8</v>
      </c>
      <c r="AC21" s="30">
        <v>24449.1</v>
      </c>
      <c r="AD21" s="30">
        <v>24586.4</v>
      </c>
      <c r="AE21" s="30">
        <v>25108</v>
      </c>
      <c r="AF21" s="31">
        <v>5.78</v>
      </c>
      <c r="AG21" s="31">
        <v>5.82</v>
      </c>
      <c r="AH21" s="31">
        <v>5.91</v>
      </c>
      <c r="AI21" s="31">
        <v>5.9</v>
      </c>
    </row>
    <row r="22" spans="1:35" ht="12.75" customHeight="1">
      <c r="A22" s="60" t="s">
        <v>1054</v>
      </c>
      <c r="B22" s="2" t="s">
        <v>9</v>
      </c>
      <c r="C22" s="29">
        <v>14.1</v>
      </c>
      <c r="D22" s="29">
        <v>15</v>
      </c>
      <c r="E22" s="29">
        <v>14.1</v>
      </c>
      <c r="F22" s="29">
        <v>11.2</v>
      </c>
      <c r="G22" s="29">
        <v>11.1</v>
      </c>
      <c r="H22" s="29">
        <v>12.8</v>
      </c>
      <c r="I22" s="29">
        <v>8.76</v>
      </c>
      <c r="J22" s="29">
        <v>8.9</v>
      </c>
      <c r="K22" s="29">
        <v>8.4</v>
      </c>
      <c r="L22" s="29">
        <v>7.7</v>
      </c>
      <c r="M22" s="29">
        <v>7.6</v>
      </c>
      <c r="N22" s="29">
        <v>9.2</v>
      </c>
      <c r="O22" s="29">
        <v>16.7</v>
      </c>
      <c r="P22" s="29">
        <v>11.2</v>
      </c>
      <c r="Q22" s="29">
        <v>14.2</v>
      </c>
      <c r="R22" s="29">
        <v>10.4</v>
      </c>
      <c r="S22" s="29">
        <v>10</v>
      </c>
      <c r="T22" s="29">
        <v>12.5</v>
      </c>
      <c r="U22" s="30">
        <v>1.6</v>
      </c>
      <c r="V22" s="30">
        <v>1.6</v>
      </c>
      <c r="W22" s="30">
        <v>1.6</v>
      </c>
      <c r="X22" s="30">
        <v>1.7</v>
      </c>
      <c r="Y22" s="30">
        <v>1.7</v>
      </c>
      <c r="Z22" s="30">
        <v>1.7</v>
      </c>
      <c r="AA22" s="30">
        <v>58</v>
      </c>
      <c r="AB22" s="30">
        <v>57.8</v>
      </c>
      <c r="AC22" s="30">
        <v>57.6</v>
      </c>
      <c r="AD22" s="30">
        <v>59.3</v>
      </c>
      <c r="AE22" s="30">
        <v>59.6</v>
      </c>
      <c r="AF22" s="31">
        <v>4.62</v>
      </c>
      <c r="AG22" s="31">
        <v>4.66</v>
      </c>
      <c r="AH22" s="31">
        <v>4.53</v>
      </c>
      <c r="AI22" s="31">
        <v>4.53</v>
      </c>
    </row>
    <row r="23" spans="1:35" ht="12.75" customHeight="1">
      <c r="A23" s="60" t="s">
        <v>829</v>
      </c>
      <c r="B23" s="2" t="s">
        <v>5</v>
      </c>
      <c r="C23" s="29">
        <v>9.4</v>
      </c>
      <c r="D23" s="29">
        <v>9.2</v>
      </c>
      <c r="E23" s="29">
        <v>8.9</v>
      </c>
      <c r="F23" s="29">
        <v>9</v>
      </c>
      <c r="G23" s="29">
        <v>9</v>
      </c>
      <c r="H23" s="29">
        <v>10.8</v>
      </c>
      <c r="I23" s="29">
        <v>13.5</v>
      </c>
      <c r="J23" s="29">
        <v>14.1</v>
      </c>
      <c r="K23" s="29">
        <v>14.8</v>
      </c>
      <c r="L23" s="29">
        <v>14.5</v>
      </c>
      <c r="M23" s="29">
        <v>14.3</v>
      </c>
      <c r="N23" s="29">
        <v>14.2</v>
      </c>
      <c r="O23" s="29">
        <v>12.5</v>
      </c>
      <c r="P23" s="29">
        <v>12.5</v>
      </c>
      <c r="Q23" s="29">
        <v>7.8</v>
      </c>
      <c r="R23" s="29">
        <v>7.7</v>
      </c>
      <c r="S23" s="29">
        <v>6.9</v>
      </c>
      <c r="T23" s="29">
        <v>13.4</v>
      </c>
      <c r="U23" s="30">
        <v>1.7</v>
      </c>
      <c r="V23" s="30">
        <v>1.7</v>
      </c>
      <c r="W23" s="30">
        <v>1.2</v>
      </c>
      <c r="X23" s="30">
        <v>1.2</v>
      </c>
      <c r="Y23" s="30">
        <v>1.2</v>
      </c>
      <c r="Z23" s="30">
        <v>1.4</v>
      </c>
      <c r="AA23" s="30">
        <v>3898.7</v>
      </c>
      <c r="AB23" s="30">
        <v>3909.4</v>
      </c>
      <c r="AC23" s="30">
        <v>3931.2</v>
      </c>
      <c r="AD23" s="30">
        <v>3940.1</v>
      </c>
      <c r="AE23" s="30">
        <v>3950.9</v>
      </c>
      <c r="AF23" s="31">
        <v>2.56</v>
      </c>
      <c r="AG23" s="31">
        <v>2.53</v>
      </c>
      <c r="AH23" s="31">
        <v>2.51</v>
      </c>
      <c r="AI23" s="31">
        <v>2.5</v>
      </c>
    </row>
    <row r="24" spans="1:35" ht="12.75" customHeight="1">
      <c r="A24" s="60" t="s">
        <v>706</v>
      </c>
      <c r="B24" s="2" t="s">
        <v>5</v>
      </c>
      <c r="C24" s="29">
        <v>11.3</v>
      </c>
      <c r="D24" s="29">
        <v>11.1</v>
      </c>
      <c r="E24" s="29">
        <v>10.8</v>
      </c>
      <c r="F24" s="29">
        <v>10.8</v>
      </c>
      <c r="G24" s="29">
        <v>11.1</v>
      </c>
      <c r="H24" s="29">
        <v>10.5</v>
      </c>
      <c r="I24" s="29">
        <v>10.2</v>
      </c>
      <c r="J24" s="29">
        <v>10.1</v>
      </c>
      <c r="K24" s="29">
        <v>10.2</v>
      </c>
      <c r="L24" s="29">
        <v>10.3</v>
      </c>
      <c r="M24" s="29">
        <v>9.8</v>
      </c>
      <c r="N24" s="29">
        <v>10.2</v>
      </c>
      <c r="O24" s="29">
        <v>4.8</v>
      </c>
      <c r="P24" s="29">
        <v>4.5</v>
      </c>
      <c r="Q24" s="29">
        <v>4.4</v>
      </c>
      <c r="R24" s="29">
        <v>4.3</v>
      </c>
      <c r="S24" s="29">
        <v>4.3</v>
      </c>
      <c r="T24" s="29">
        <v>4.7</v>
      </c>
      <c r="U24" s="30">
        <v>1.66</v>
      </c>
      <c r="V24" s="30">
        <v>1.64</v>
      </c>
      <c r="W24" s="30">
        <v>1.62</v>
      </c>
      <c r="X24" s="30">
        <v>1.6</v>
      </c>
      <c r="Y24" s="30">
        <v>1.6</v>
      </c>
      <c r="Z24" s="30">
        <v>1.6</v>
      </c>
      <c r="AA24" s="30">
        <v>4237.8</v>
      </c>
      <c r="AB24" s="30">
        <v>4277.7</v>
      </c>
      <c r="AC24" s="30">
        <v>4319</v>
      </c>
      <c r="AD24" s="30">
        <v>4361.9</v>
      </c>
      <c r="AE24" s="30">
        <v>4397.6</v>
      </c>
      <c r="AF24" s="31">
        <v>2.4</v>
      </c>
      <c r="AG24" s="31">
        <v>2.39</v>
      </c>
      <c r="AH24" s="31">
        <v>2.37</v>
      </c>
      <c r="AI24" s="31">
        <v>2.36</v>
      </c>
    </row>
    <row r="25" spans="1:35" ht="12.75" customHeight="1">
      <c r="A25" s="60" t="s">
        <v>1058</v>
      </c>
      <c r="B25" s="2" t="s">
        <v>9</v>
      </c>
      <c r="C25" s="29">
        <v>29.3</v>
      </c>
      <c r="D25" s="29">
        <v>27.5</v>
      </c>
      <c r="E25" s="29">
        <v>27.7</v>
      </c>
      <c r="F25" s="29">
        <v>24.6</v>
      </c>
      <c r="G25" s="29">
        <v>23.8</v>
      </c>
      <c r="H25" s="29">
        <v>29.3</v>
      </c>
      <c r="I25" s="29">
        <v>6.1</v>
      </c>
      <c r="J25" s="29">
        <v>4.9</v>
      </c>
      <c r="K25" s="29">
        <v>4.8</v>
      </c>
      <c r="L25" s="29">
        <v>4.2</v>
      </c>
      <c r="M25" s="29">
        <v>4.2</v>
      </c>
      <c r="N25" s="29">
        <v>6</v>
      </c>
      <c r="O25" s="29">
        <v>21.2</v>
      </c>
      <c r="P25" s="29">
        <v>16.9</v>
      </c>
      <c r="Q25" s="29">
        <v>30</v>
      </c>
      <c r="R25" s="29">
        <v>29.2</v>
      </c>
      <c r="S25" s="29">
        <v>28.6</v>
      </c>
      <c r="T25" s="29">
        <v>25.7</v>
      </c>
      <c r="U25" s="30">
        <v>4.1</v>
      </c>
      <c r="V25" s="30">
        <v>4.1</v>
      </c>
      <c r="W25" s="30">
        <v>4</v>
      </c>
      <c r="X25" s="30">
        <v>3.9</v>
      </c>
      <c r="Y25" s="30">
        <v>3.8</v>
      </c>
      <c r="Z25" s="30">
        <v>3.7</v>
      </c>
      <c r="AA25" s="30">
        <v>88.6</v>
      </c>
      <c r="AB25" s="30">
        <v>92.2</v>
      </c>
      <c r="AC25" s="30">
        <v>95.7</v>
      </c>
      <c r="AD25" s="30">
        <v>102.9</v>
      </c>
      <c r="AE25" s="30">
        <v>105.3</v>
      </c>
      <c r="AF25" s="31">
        <v>2.62</v>
      </c>
      <c r="AG25" s="31">
        <v>2.58</v>
      </c>
      <c r="AH25" s="31">
        <v>2.45</v>
      </c>
      <c r="AI25" s="31">
        <v>2.45</v>
      </c>
    </row>
    <row r="26" spans="1:35" ht="12.75" customHeight="1">
      <c r="A26" s="60" t="s">
        <v>1059</v>
      </c>
      <c r="B26" s="2" t="s">
        <v>7</v>
      </c>
      <c r="C26" s="29">
        <v>44.2</v>
      </c>
      <c r="D26" s="29">
        <v>41.1</v>
      </c>
      <c r="E26" s="29">
        <v>43.7</v>
      </c>
      <c r="F26" s="29">
        <v>43.2</v>
      </c>
      <c r="G26" s="29">
        <v>42.6</v>
      </c>
      <c r="H26" s="29">
        <v>42</v>
      </c>
      <c r="I26" s="29">
        <v>11.6</v>
      </c>
      <c r="J26" s="29">
        <v>13</v>
      </c>
      <c r="K26" s="29">
        <v>13.6</v>
      </c>
      <c r="L26" s="29">
        <v>13.7</v>
      </c>
      <c r="M26" s="29">
        <v>13.7</v>
      </c>
      <c r="N26" s="29">
        <v>13.8</v>
      </c>
      <c r="O26" s="29">
        <v>83.9</v>
      </c>
      <c r="P26" s="29">
        <v>94.8</v>
      </c>
      <c r="Q26" s="29">
        <v>80.6</v>
      </c>
      <c r="R26" s="29">
        <v>78.3</v>
      </c>
      <c r="S26" s="29">
        <v>76.7</v>
      </c>
      <c r="T26" s="29">
        <v>85</v>
      </c>
      <c r="U26" s="30">
        <v>5.5</v>
      </c>
      <c r="V26" s="30">
        <v>5.4</v>
      </c>
      <c r="W26" s="30">
        <v>5.3</v>
      </c>
      <c r="X26" s="30">
        <v>5.2</v>
      </c>
      <c r="Y26" s="30">
        <v>6</v>
      </c>
      <c r="Z26" s="30">
        <v>5.9</v>
      </c>
      <c r="AA26" s="30">
        <v>1475.8</v>
      </c>
      <c r="AB26" s="30">
        <v>1526.6</v>
      </c>
      <c r="AC26" s="30">
        <v>1560.8</v>
      </c>
      <c r="AD26" s="30">
        <v>1638.9</v>
      </c>
      <c r="AE26" s="30">
        <v>1694.4</v>
      </c>
      <c r="AF26" s="31">
        <v>4.13</v>
      </c>
      <c r="AG26" s="31">
        <v>4.15</v>
      </c>
      <c r="AH26" s="31">
        <v>4.06</v>
      </c>
      <c r="AI26" s="31">
        <v>4.03</v>
      </c>
    </row>
    <row r="27" spans="1:35" ht="12.75" customHeight="1">
      <c r="A27" s="60" t="s">
        <v>1063</v>
      </c>
      <c r="B27" s="2" t="s">
        <v>9</v>
      </c>
      <c r="C27" s="29">
        <v>13.3</v>
      </c>
      <c r="D27" s="29">
        <v>13.4</v>
      </c>
      <c r="E27" s="29">
        <v>13.3</v>
      </c>
      <c r="F27" s="29">
        <v>13.4</v>
      </c>
      <c r="G27" s="29">
        <v>11.8</v>
      </c>
      <c r="H27" s="29">
        <v>11.6</v>
      </c>
      <c r="I27" s="29">
        <v>7.5</v>
      </c>
      <c r="J27" s="29">
        <v>7.1</v>
      </c>
      <c r="K27" s="29">
        <v>7.1</v>
      </c>
      <c r="L27" s="29">
        <v>7</v>
      </c>
      <c r="M27" s="29">
        <v>7.6</v>
      </c>
      <c r="N27" s="29">
        <v>7.6</v>
      </c>
      <c r="O27" s="29">
        <v>7.8</v>
      </c>
      <c r="P27" s="29">
        <v>7</v>
      </c>
      <c r="Q27" s="29">
        <v>6.6</v>
      </c>
      <c r="R27" s="29">
        <v>6.2</v>
      </c>
      <c r="S27" s="29">
        <v>5.6</v>
      </c>
      <c r="T27" s="29">
        <v>8.5</v>
      </c>
      <c r="U27" s="30">
        <v>1.6</v>
      </c>
      <c r="V27" s="30">
        <v>1.8</v>
      </c>
      <c r="W27" s="30">
        <v>1.8</v>
      </c>
      <c r="X27" s="30">
        <v>1.9</v>
      </c>
      <c r="Y27" s="30">
        <v>1.9</v>
      </c>
      <c r="Z27" s="30">
        <v>1.9</v>
      </c>
      <c r="AA27" s="30">
        <v>14.6</v>
      </c>
      <c r="AB27" s="30">
        <v>15</v>
      </c>
      <c r="AC27" s="30">
        <v>15.4</v>
      </c>
      <c r="AD27" s="30">
        <v>15.8</v>
      </c>
      <c r="AE27" s="30">
        <v>16.1</v>
      </c>
      <c r="AF27" s="31">
        <v>4.4</v>
      </c>
      <c r="AG27" s="31">
        <v>4.35</v>
      </c>
      <c r="AH27" s="31">
        <v>4.3</v>
      </c>
      <c r="AI27" s="31">
        <v>4.27</v>
      </c>
    </row>
    <row r="28" spans="1:35" ht="12.75" customHeight="1">
      <c r="A28" s="60" t="s">
        <v>1069</v>
      </c>
      <c r="B28" s="2" t="s">
        <v>4</v>
      </c>
      <c r="C28" s="29">
        <v>35.6</v>
      </c>
      <c r="D28" s="29">
        <v>35.2</v>
      </c>
      <c r="E28" s="29">
        <v>34.9</v>
      </c>
      <c r="F28" s="29">
        <v>34.6</v>
      </c>
      <c r="G28" s="29">
        <v>34.2</v>
      </c>
      <c r="H28" s="29">
        <v>34</v>
      </c>
      <c r="I28" s="29">
        <v>9.1</v>
      </c>
      <c r="J28" s="29">
        <v>9</v>
      </c>
      <c r="K28" s="29">
        <v>8.7</v>
      </c>
      <c r="L28" s="29">
        <v>8.5</v>
      </c>
      <c r="M28" s="29">
        <v>8.2</v>
      </c>
      <c r="N28" s="29">
        <v>12.9</v>
      </c>
      <c r="O28" s="29">
        <v>57.9</v>
      </c>
      <c r="P28" s="29">
        <v>55.9</v>
      </c>
      <c r="Q28" s="29">
        <v>53.7</v>
      </c>
      <c r="R28" s="29">
        <v>50.7</v>
      </c>
      <c r="S28" s="29">
        <v>48.6</v>
      </c>
      <c r="T28" s="29">
        <v>100.4</v>
      </c>
      <c r="U28" s="30">
        <v>5.6</v>
      </c>
      <c r="V28" s="30">
        <v>5.2</v>
      </c>
      <c r="W28" s="30">
        <v>5.1</v>
      </c>
      <c r="X28" s="30">
        <v>4.9</v>
      </c>
      <c r="Y28" s="30">
        <v>4.9</v>
      </c>
      <c r="Z28" s="30">
        <v>4.8</v>
      </c>
      <c r="AA28" s="30">
        <v>455.2</v>
      </c>
      <c r="AB28" s="30">
        <v>464.4</v>
      </c>
      <c r="AC28" s="30">
        <v>475.2</v>
      </c>
      <c r="AD28" s="30">
        <v>484.2</v>
      </c>
      <c r="AE28" s="30">
        <v>501.8</v>
      </c>
      <c r="AF28" s="31">
        <v>4.51</v>
      </c>
      <c r="AG28" s="31">
        <v>4.54</v>
      </c>
      <c r="AH28" s="31">
        <v>4.59</v>
      </c>
      <c r="AI28" s="31">
        <v>4.56</v>
      </c>
    </row>
    <row r="29" spans="1:35" ht="12.75" customHeight="1">
      <c r="A29" s="60" t="s">
        <v>1070</v>
      </c>
      <c r="B29" s="2" t="s">
        <v>6</v>
      </c>
      <c r="C29" s="29">
        <v>31.8</v>
      </c>
      <c r="D29" s="29">
        <v>31.5</v>
      </c>
      <c r="E29" s="29">
        <v>31</v>
      </c>
      <c r="F29" s="29">
        <v>30.6</v>
      </c>
      <c r="G29" s="29">
        <v>30.3</v>
      </c>
      <c r="H29" s="29">
        <v>23.8</v>
      </c>
      <c r="I29" s="29">
        <v>8.6</v>
      </c>
      <c r="J29" s="29">
        <v>8.5</v>
      </c>
      <c r="K29" s="29">
        <v>8.5</v>
      </c>
      <c r="L29" s="29">
        <v>8.5</v>
      </c>
      <c r="M29" s="29">
        <v>8.4</v>
      </c>
      <c r="N29" s="29">
        <v>7.6</v>
      </c>
      <c r="O29" s="29">
        <v>60.5</v>
      </c>
      <c r="P29" s="29">
        <v>58</v>
      </c>
      <c r="Q29" s="29">
        <v>55.6</v>
      </c>
      <c r="R29" s="29">
        <v>54</v>
      </c>
      <c r="S29" s="29">
        <v>52.2</v>
      </c>
      <c r="T29" s="29">
        <v>53.1</v>
      </c>
      <c r="U29" s="30">
        <v>3.9</v>
      </c>
      <c r="V29" s="30">
        <v>3.8</v>
      </c>
      <c r="W29" s="30">
        <v>3.8</v>
      </c>
      <c r="X29" s="30">
        <v>3.7</v>
      </c>
      <c r="Y29" s="30">
        <v>3.1</v>
      </c>
      <c r="Z29" s="30">
        <v>2.9</v>
      </c>
      <c r="AA29" s="30">
        <v>1916.1</v>
      </c>
      <c r="AB29" s="30">
        <v>1977.7</v>
      </c>
      <c r="AC29" s="30">
        <v>2036.4</v>
      </c>
      <c r="AD29" s="30">
        <v>2094.3</v>
      </c>
      <c r="AE29" s="30">
        <v>2152.7</v>
      </c>
      <c r="AF29" s="31">
        <v>4.25</v>
      </c>
      <c r="AG29" s="31">
        <v>4.2</v>
      </c>
      <c r="AH29" s="31">
        <v>4.17</v>
      </c>
      <c r="AI29" s="31">
        <v>4.13</v>
      </c>
    </row>
    <row r="30" spans="1:35" ht="12.75" customHeight="1">
      <c r="A30" s="60" t="s">
        <v>707</v>
      </c>
      <c r="B30" s="2" t="s">
        <v>5</v>
      </c>
      <c r="C30" s="29">
        <v>10.6</v>
      </c>
      <c r="D30" s="29">
        <v>9.9</v>
      </c>
      <c r="E30" s="29">
        <v>9.2</v>
      </c>
      <c r="F30" s="29">
        <v>9.4</v>
      </c>
      <c r="G30" s="29">
        <v>9</v>
      </c>
      <c r="H30" s="29">
        <v>12.5</v>
      </c>
      <c r="I30" s="29">
        <v>8</v>
      </c>
      <c r="J30" s="29">
        <v>7.9</v>
      </c>
      <c r="K30" s="29">
        <v>7.6</v>
      </c>
      <c r="L30" s="29">
        <v>8.5</v>
      </c>
      <c r="M30" s="29">
        <v>8.3</v>
      </c>
      <c r="N30" s="29">
        <v>8.4</v>
      </c>
      <c r="O30" s="29">
        <v>9.4</v>
      </c>
      <c r="P30" s="29">
        <v>13.9</v>
      </c>
      <c r="Q30" s="29">
        <v>13.5</v>
      </c>
      <c r="R30" s="29">
        <v>7.4</v>
      </c>
      <c r="S30" s="29">
        <v>6.8</v>
      </c>
      <c r="T30" s="29">
        <v>21.1</v>
      </c>
      <c r="U30" s="30">
        <v>1.28</v>
      </c>
      <c r="V30" s="30">
        <v>1.23</v>
      </c>
      <c r="W30" s="30">
        <v>1.23</v>
      </c>
      <c r="X30" s="30">
        <v>1.3</v>
      </c>
      <c r="Y30" s="30">
        <v>1.7</v>
      </c>
      <c r="Z30" s="30">
        <v>1.7</v>
      </c>
      <c r="AA30" s="30">
        <v>1207.1</v>
      </c>
      <c r="AB30" s="34">
        <v>645.8</v>
      </c>
      <c r="AC30" s="34">
        <v>696.7</v>
      </c>
      <c r="AD30" s="34">
        <v>777.9</v>
      </c>
      <c r="AE30" s="34">
        <v>786.4</v>
      </c>
      <c r="AF30" s="34">
        <v>4.37</v>
      </c>
      <c r="AG30" s="34">
        <v>4.06</v>
      </c>
      <c r="AH30" s="34">
        <v>3.65</v>
      </c>
      <c r="AI30" s="34">
        <v>3.62</v>
      </c>
    </row>
    <row r="31" spans="1:35" ht="12.75" customHeight="1">
      <c r="A31" s="60" t="s">
        <v>1073</v>
      </c>
      <c r="B31" s="2" t="s">
        <v>7</v>
      </c>
      <c r="C31" s="29">
        <v>32</v>
      </c>
      <c r="D31" s="29">
        <v>32</v>
      </c>
      <c r="E31" s="29">
        <v>30.7</v>
      </c>
      <c r="F31" s="29">
        <v>30.3</v>
      </c>
      <c r="G31" s="29">
        <v>29.7</v>
      </c>
      <c r="H31" s="29">
        <v>23.3</v>
      </c>
      <c r="I31" s="29">
        <v>21</v>
      </c>
      <c r="J31" s="29">
        <v>22.7</v>
      </c>
      <c r="K31" s="29">
        <v>24.5</v>
      </c>
      <c r="L31" s="29">
        <v>24.1</v>
      </c>
      <c r="M31" s="29">
        <v>25.9</v>
      </c>
      <c r="N31" s="29">
        <v>29.4</v>
      </c>
      <c r="O31" s="29">
        <v>70.3</v>
      </c>
      <c r="P31" s="29">
        <v>68.8</v>
      </c>
      <c r="Q31" s="29">
        <v>67.2</v>
      </c>
      <c r="R31" s="29">
        <v>66.4</v>
      </c>
      <c r="S31" s="29">
        <v>64.8</v>
      </c>
      <c r="T31" s="29">
        <v>54.6</v>
      </c>
      <c r="U31" s="30">
        <v>4</v>
      </c>
      <c r="V31" s="30">
        <v>3.9</v>
      </c>
      <c r="W31" s="30">
        <v>3.8</v>
      </c>
      <c r="X31" s="30">
        <v>3.7</v>
      </c>
      <c r="Y31" s="30">
        <v>3.2</v>
      </c>
      <c r="Z31" s="30">
        <v>2.9</v>
      </c>
      <c r="AA31" s="30">
        <v>407.3</v>
      </c>
      <c r="AB31" s="30">
        <v>402.1</v>
      </c>
      <c r="AC31" s="30">
        <v>396</v>
      </c>
      <c r="AD31" s="30">
        <v>394</v>
      </c>
      <c r="AE31" s="30">
        <v>399.1</v>
      </c>
      <c r="AF31" s="31">
        <v>4.32</v>
      </c>
      <c r="AG31" s="31">
        <v>4.44</v>
      </c>
      <c r="AH31" s="31">
        <v>4.51</v>
      </c>
      <c r="AI31" s="31">
        <v>4.48</v>
      </c>
    </row>
    <row r="32" spans="1:35" ht="12.75" customHeight="1">
      <c r="A32" s="60" t="s">
        <v>708</v>
      </c>
      <c r="B32" s="2" t="s">
        <v>700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31"/>
      <c r="AH32" s="31"/>
      <c r="AI32" s="31"/>
    </row>
    <row r="33" spans="1:35" ht="12.75" customHeight="1">
      <c r="A33" s="60" t="s">
        <v>709</v>
      </c>
      <c r="B33" s="2" t="s">
        <v>6</v>
      </c>
      <c r="C33" s="29">
        <v>15.6</v>
      </c>
      <c r="D33" s="29">
        <v>19.9</v>
      </c>
      <c r="E33" s="29">
        <v>19.7</v>
      </c>
      <c r="F33" s="29">
        <v>19.5</v>
      </c>
      <c r="G33" s="29">
        <v>19.4</v>
      </c>
      <c r="H33" s="29">
        <v>16.8</v>
      </c>
      <c r="I33" s="29">
        <v>5.5</v>
      </c>
      <c r="J33" s="29">
        <v>6.7</v>
      </c>
      <c r="K33" s="29">
        <v>6.7</v>
      </c>
      <c r="L33" s="29">
        <v>6.7</v>
      </c>
      <c r="M33" s="29">
        <v>6.8</v>
      </c>
      <c r="N33" s="29">
        <v>6.2</v>
      </c>
      <c r="O33" s="29">
        <v>35.2</v>
      </c>
      <c r="P33" s="29">
        <v>34</v>
      </c>
      <c r="Q33" s="29">
        <v>32.9</v>
      </c>
      <c r="R33" s="29">
        <v>37.6</v>
      </c>
      <c r="S33" s="29">
        <v>36.8</v>
      </c>
      <c r="T33" s="29">
        <v>29.6</v>
      </c>
      <c r="U33" s="30">
        <v>2.2</v>
      </c>
      <c r="V33" s="30">
        <v>2.2</v>
      </c>
      <c r="W33" s="30">
        <v>2.2</v>
      </c>
      <c r="X33" s="30">
        <v>2.1</v>
      </c>
      <c r="Y33" s="30">
        <v>2</v>
      </c>
      <c r="Z33" s="30">
        <v>1.9</v>
      </c>
      <c r="AA33" s="30">
        <v>47376.7</v>
      </c>
      <c r="AB33" s="30">
        <v>48473.1</v>
      </c>
      <c r="AC33" s="30">
        <v>49510.1</v>
      </c>
      <c r="AD33" s="30">
        <v>50558</v>
      </c>
      <c r="AE33" s="30">
        <v>51604.6</v>
      </c>
      <c r="AF33" s="31">
        <v>3.56</v>
      </c>
      <c r="AG33" s="31">
        <v>3.53</v>
      </c>
      <c r="AH33" s="31">
        <v>3.5</v>
      </c>
      <c r="AI33" s="31">
        <v>3.47</v>
      </c>
    </row>
    <row r="34" spans="1:35" ht="12.75" customHeight="1">
      <c r="A34" s="60" t="s">
        <v>711</v>
      </c>
      <c r="B34" s="2" t="s">
        <v>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31"/>
      <c r="AH34" s="31"/>
      <c r="AI34" s="31"/>
    </row>
    <row r="35" spans="1:35" ht="12.75" customHeight="1">
      <c r="A35" s="60" t="s">
        <v>1081</v>
      </c>
      <c r="B35" s="2" t="s">
        <v>4</v>
      </c>
      <c r="C35" s="29">
        <v>23</v>
      </c>
      <c r="D35" s="29">
        <v>22.1</v>
      </c>
      <c r="E35" s="29">
        <v>21.9</v>
      </c>
      <c r="F35" s="29">
        <v>18.6</v>
      </c>
      <c r="G35" s="29">
        <v>20</v>
      </c>
      <c r="H35" s="29">
        <v>19</v>
      </c>
      <c r="I35" s="29">
        <v>3</v>
      </c>
      <c r="J35" s="29">
        <v>3</v>
      </c>
      <c r="K35" s="29">
        <v>3.1</v>
      </c>
      <c r="L35" s="29">
        <v>3.2</v>
      </c>
      <c r="M35" s="29">
        <v>2.8</v>
      </c>
      <c r="N35" s="29">
        <v>3.4</v>
      </c>
      <c r="O35" s="29">
        <v>7.4</v>
      </c>
      <c r="P35" s="29">
        <v>6.8</v>
      </c>
      <c r="Q35" s="29">
        <v>8.3</v>
      </c>
      <c r="R35" s="29">
        <v>8.5</v>
      </c>
      <c r="S35" s="29">
        <v>8.8</v>
      </c>
      <c r="T35" s="29">
        <v>12.6</v>
      </c>
      <c r="U35" s="30">
        <v>2.4</v>
      </c>
      <c r="V35" s="30">
        <v>2.2</v>
      </c>
      <c r="W35" s="30">
        <v>2.4</v>
      </c>
      <c r="X35" s="30">
        <v>2.4</v>
      </c>
      <c r="Y35" s="30">
        <v>2.3</v>
      </c>
      <c r="Z35" s="30">
        <v>2.3</v>
      </c>
      <c r="AA35" s="30">
        <v>70.1</v>
      </c>
      <c r="AB35" s="30">
        <v>70.4</v>
      </c>
      <c r="AC35" s="30">
        <v>71</v>
      </c>
      <c r="AD35" s="30">
        <v>69.7</v>
      </c>
      <c r="AE35" s="30">
        <v>71.5</v>
      </c>
      <c r="AF35" s="31">
        <v>4.79</v>
      </c>
      <c r="AG35" s="31">
        <v>4.87</v>
      </c>
      <c r="AH35" s="31">
        <v>5.07</v>
      </c>
      <c r="AI35" s="31">
        <v>5.05</v>
      </c>
    </row>
    <row r="36" spans="1:35" ht="12.75" customHeight="1">
      <c r="A36" s="60" t="s">
        <v>1083</v>
      </c>
      <c r="B36" s="2" t="s">
        <v>5</v>
      </c>
      <c r="C36" s="29">
        <v>9.1</v>
      </c>
      <c r="D36" s="29">
        <v>8.6</v>
      </c>
      <c r="E36" s="29">
        <v>8.5</v>
      </c>
      <c r="F36" s="29">
        <v>8.6</v>
      </c>
      <c r="G36" s="29">
        <v>9</v>
      </c>
      <c r="H36" s="29">
        <v>9.7</v>
      </c>
      <c r="I36" s="29">
        <v>14.3</v>
      </c>
      <c r="J36" s="29">
        <v>14.2</v>
      </c>
      <c r="K36" s="29">
        <v>14.3</v>
      </c>
      <c r="L36" s="29">
        <v>14.3</v>
      </c>
      <c r="M36" s="29">
        <v>14.2</v>
      </c>
      <c r="N36" s="29">
        <v>14.3</v>
      </c>
      <c r="O36" s="29">
        <v>13.3</v>
      </c>
      <c r="P36" s="29">
        <v>14.4</v>
      </c>
      <c r="Q36" s="29">
        <v>13.3</v>
      </c>
      <c r="R36" s="29">
        <v>12.3</v>
      </c>
      <c r="S36" s="29">
        <v>11.6</v>
      </c>
      <c r="T36" s="29">
        <v>20.6</v>
      </c>
      <c r="U36" s="30">
        <v>1.27</v>
      </c>
      <c r="V36" s="30">
        <v>1.24</v>
      </c>
      <c r="W36" s="30">
        <v>1.21</v>
      </c>
      <c r="X36" s="30">
        <v>1.2</v>
      </c>
      <c r="Y36" s="30">
        <v>1.3</v>
      </c>
      <c r="Z36" s="30">
        <v>1.4</v>
      </c>
      <c r="AA36" s="30">
        <v>2924.8</v>
      </c>
      <c r="AB36" s="30">
        <v>2921.9</v>
      </c>
      <c r="AC36" s="30">
        <v>2918.4</v>
      </c>
      <c r="AD36" s="30">
        <v>2915.1</v>
      </c>
      <c r="AE36" s="30">
        <v>2912</v>
      </c>
      <c r="AF36" s="31">
        <v>2.73</v>
      </c>
      <c r="AG36" s="31">
        <v>2.7</v>
      </c>
      <c r="AH36" s="31">
        <v>2.69</v>
      </c>
      <c r="AI36" s="31">
        <v>2.67</v>
      </c>
    </row>
    <row r="37" spans="1:35" ht="12.75" customHeight="1">
      <c r="A37" s="60" t="s">
        <v>1085</v>
      </c>
      <c r="B37" s="2" t="s">
        <v>7</v>
      </c>
      <c r="C37" s="29">
        <v>46.7</v>
      </c>
      <c r="D37" s="29">
        <v>46.7</v>
      </c>
      <c r="E37" s="29">
        <v>46.8</v>
      </c>
      <c r="F37" s="29">
        <v>46.7</v>
      </c>
      <c r="G37" s="29">
        <v>46.8</v>
      </c>
      <c r="H37" s="29">
        <v>44.2</v>
      </c>
      <c r="I37" s="29">
        <v>16.8</v>
      </c>
      <c r="J37" s="29">
        <v>16.4</v>
      </c>
      <c r="K37" s="29">
        <v>15.9</v>
      </c>
      <c r="L37" s="29">
        <v>15.4</v>
      </c>
      <c r="M37" s="29">
        <v>15</v>
      </c>
      <c r="N37" s="29">
        <v>18.9</v>
      </c>
      <c r="O37" s="29">
        <v>92.4</v>
      </c>
      <c r="P37" s="29">
        <v>89.6</v>
      </c>
      <c r="Q37" s="29">
        <v>89.6</v>
      </c>
      <c r="R37" s="29">
        <v>82.6</v>
      </c>
      <c r="S37" s="29">
        <v>79.7</v>
      </c>
      <c r="T37" s="29">
        <v>97.6</v>
      </c>
      <c r="U37" s="30">
        <v>6.5</v>
      </c>
      <c r="V37" s="30">
        <v>6.4</v>
      </c>
      <c r="W37" s="30">
        <v>6.3</v>
      </c>
      <c r="X37" s="30">
        <v>6.2</v>
      </c>
      <c r="Y37" s="30">
        <v>6.3</v>
      </c>
      <c r="Z37" s="30">
        <v>6.2</v>
      </c>
      <c r="AA37" s="30">
        <v>2638.5</v>
      </c>
      <c r="AB37" s="30">
        <v>2726.5</v>
      </c>
      <c r="AC37" s="30">
        <v>2769.4</v>
      </c>
      <c r="AD37" s="30">
        <v>2878</v>
      </c>
      <c r="AE37" s="30">
        <v>2967.9</v>
      </c>
      <c r="AF37" s="31">
        <v>4.43</v>
      </c>
      <c r="AG37" s="31">
        <v>4.49</v>
      </c>
      <c r="AH37" s="31">
        <v>4.45</v>
      </c>
      <c r="AI37" s="31">
        <v>4.45</v>
      </c>
    </row>
    <row r="38" spans="1:35" ht="12.75" customHeight="1">
      <c r="A38" s="60" t="s">
        <v>1443</v>
      </c>
      <c r="B38" s="2" t="s">
        <v>4</v>
      </c>
      <c r="C38" s="29">
        <v>24.7</v>
      </c>
      <c r="D38" s="29">
        <v>24</v>
      </c>
      <c r="E38" s="29">
        <v>23.2</v>
      </c>
      <c r="F38" s="29">
        <v>22.7</v>
      </c>
      <c r="G38" s="29">
        <v>21.9</v>
      </c>
      <c r="H38" s="29">
        <v>18.1</v>
      </c>
      <c r="I38" s="29">
        <v>11.7</v>
      </c>
      <c r="J38" s="29">
        <v>11.7</v>
      </c>
      <c r="K38" s="29">
        <v>11.6</v>
      </c>
      <c r="L38" s="29">
        <v>11.5</v>
      </c>
      <c r="M38" s="29">
        <v>11.4</v>
      </c>
      <c r="N38" s="29">
        <v>12.2</v>
      </c>
      <c r="O38" s="29">
        <v>89.5</v>
      </c>
      <c r="P38" s="29">
        <v>88.4</v>
      </c>
      <c r="Q38" s="29">
        <v>87.2</v>
      </c>
      <c r="R38" s="29">
        <v>85.6</v>
      </c>
      <c r="S38" s="29">
        <v>84.5</v>
      </c>
      <c r="T38" s="29">
        <v>67.2</v>
      </c>
      <c r="U38" s="30">
        <v>3</v>
      </c>
      <c r="V38" s="30">
        <v>2.9</v>
      </c>
      <c r="W38" s="30">
        <v>2.8</v>
      </c>
      <c r="X38" s="30">
        <v>2.8</v>
      </c>
      <c r="Y38" s="30">
        <v>2.1</v>
      </c>
      <c r="Z38" s="30">
        <v>2</v>
      </c>
      <c r="AA38" s="30">
        <v>14468.5</v>
      </c>
      <c r="AB38" s="30">
        <v>14225</v>
      </c>
      <c r="AC38" s="30">
        <v>13996.2</v>
      </c>
      <c r="AD38" s="30">
        <v>13126.3</v>
      </c>
      <c r="AE38" s="30">
        <v>13327.3</v>
      </c>
      <c r="AF38" s="31">
        <v>3.37</v>
      </c>
      <c r="AG38" s="31">
        <v>3.47</v>
      </c>
      <c r="AH38" s="31">
        <v>3.75</v>
      </c>
      <c r="AI38" s="31">
        <v>3.74</v>
      </c>
    </row>
    <row r="39" spans="1:35" ht="12.75" customHeight="1">
      <c r="A39" s="60" t="s">
        <v>1087</v>
      </c>
      <c r="B39" s="2" t="s">
        <v>7</v>
      </c>
      <c r="C39" s="29">
        <v>43.3</v>
      </c>
      <c r="D39" s="29">
        <v>43.4</v>
      </c>
      <c r="E39" s="29">
        <v>43.5</v>
      </c>
      <c r="F39" s="29">
        <v>43.7</v>
      </c>
      <c r="G39" s="29">
        <v>43.8</v>
      </c>
      <c r="H39" s="29">
        <v>39.7</v>
      </c>
      <c r="I39" s="29">
        <v>21</v>
      </c>
      <c r="J39" s="29">
        <v>20.9</v>
      </c>
      <c r="K39" s="29">
        <v>20.8</v>
      </c>
      <c r="L39" s="29">
        <v>20.6</v>
      </c>
      <c r="M39" s="29">
        <v>20.5</v>
      </c>
      <c r="N39" s="29">
        <v>17.4</v>
      </c>
      <c r="O39" s="29">
        <v>115.4</v>
      </c>
      <c r="P39" s="29">
        <v>113.5</v>
      </c>
      <c r="Q39" s="29">
        <v>111.5</v>
      </c>
      <c r="R39" s="29">
        <v>108.7</v>
      </c>
      <c r="S39" s="29">
        <v>106.8</v>
      </c>
      <c r="T39" s="29">
        <v>69.3</v>
      </c>
      <c r="U39" s="30">
        <v>6</v>
      </c>
      <c r="V39" s="30">
        <v>5.9</v>
      </c>
      <c r="W39" s="30">
        <v>5.8</v>
      </c>
      <c r="X39" s="30">
        <v>5.7</v>
      </c>
      <c r="Y39" s="30">
        <v>5.9</v>
      </c>
      <c r="Z39" s="30">
        <v>5.8</v>
      </c>
      <c r="AA39" s="30">
        <v>1142</v>
      </c>
      <c r="AB39" s="30">
        <v>1156.8</v>
      </c>
      <c r="AC39" s="30">
        <v>1163.8</v>
      </c>
      <c r="AD39" s="30">
        <v>1221</v>
      </c>
      <c r="AE39" s="30">
        <v>1270</v>
      </c>
      <c r="AF39" s="31">
        <v>5.48</v>
      </c>
      <c r="AG39" s="31">
        <v>5.59</v>
      </c>
      <c r="AH39" s="31">
        <v>5.5</v>
      </c>
      <c r="AI39" s="31">
        <v>5.47</v>
      </c>
    </row>
    <row r="40" spans="1:35" ht="12.75" customHeight="1">
      <c r="A40" s="60" t="s">
        <v>759</v>
      </c>
      <c r="B40" s="2" t="s">
        <v>4</v>
      </c>
      <c r="C40" s="29">
        <v>36.4</v>
      </c>
      <c r="D40" s="29">
        <v>35.7</v>
      </c>
      <c r="E40" s="29">
        <v>35.2</v>
      </c>
      <c r="F40" s="29">
        <v>27.3</v>
      </c>
      <c r="G40" s="29">
        <v>27.1</v>
      </c>
      <c r="H40" s="29">
        <v>27.1</v>
      </c>
      <c r="I40" s="29">
        <v>10.7</v>
      </c>
      <c r="J40" s="29">
        <v>10.6</v>
      </c>
      <c r="K40" s="29">
        <v>10.6</v>
      </c>
      <c r="L40" s="29">
        <v>9.3</v>
      </c>
      <c r="M40" s="29">
        <v>9.1</v>
      </c>
      <c r="N40" s="29">
        <v>9</v>
      </c>
      <c r="O40" s="29">
        <v>77.5</v>
      </c>
      <c r="P40" s="29">
        <v>75.1</v>
      </c>
      <c r="Q40" s="29">
        <v>72.5</v>
      </c>
      <c r="R40" s="29">
        <v>69</v>
      </c>
      <c r="S40" s="29">
        <v>66.5</v>
      </c>
      <c r="T40" s="29">
        <v>71.5</v>
      </c>
      <c r="U40" s="30">
        <v>4</v>
      </c>
      <c r="V40" s="30">
        <v>3.9</v>
      </c>
      <c r="W40" s="30">
        <v>3.8</v>
      </c>
      <c r="X40" s="30">
        <v>3.9</v>
      </c>
      <c r="Y40" s="30">
        <v>3.5</v>
      </c>
      <c r="Z40" s="30">
        <v>3.4</v>
      </c>
      <c r="AA40" s="30">
        <v>2472.3</v>
      </c>
      <c r="AB40" s="30">
        <v>2424.4</v>
      </c>
      <c r="AC40" s="30">
        <v>2384.4</v>
      </c>
      <c r="AD40" s="30">
        <v>2264.6</v>
      </c>
      <c r="AE40" s="30">
        <v>2322.1</v>
      </c>
      <c r="AF40" s="31">
        <v>5.49</v>
      </c>
      <c r="AG40" s="31">
        <v>5.72</v>
      </c>
      <c r="AH40" s="31">
        <v>6.17</v>
      </c>
      <c r="AI40" s="31">
        <v>6.16</v>
      </c>
    </row>
    <row r="41" spans="1:35" ht="12.75" customHeight="1">
      <c r="A41" s="60" t="s">
        <v>760</v>
      </c>
      <c r="B41" s="2" t="s">
        <v>7</v>
      </c>
      <c r="C41" s="29">
        <v>36.9</v>
      </c>
      <c r="D41" s="29">
        <v>36.6</v>
      </c>
      <c r="E41" s="29">
        <v>35.9</v>
      </c>
      <c r="F41" s="29">
        <v>35.5</v>
      </c>
      <c r="G41" s="29">
        <v>35.1</v>
      </c>
      <c r="H41" s="29">
        <v>34.7</v>
      </c>
      <c r="I41" s="29">
        <v>14.7</v>
      </c>
      <c r="J41" s="29">
        <v>14.7</v>
      </c>
      <c r="K41" s="29">
        <v>15.3</v>
      </c>
      <c r="L41" s="29">
        <v>15.3</v>
      </c>
      <c r="M41" s="29">
        <v>15.3</v>
      </c>
      <c r="N41" s="29">
        <v>15.4</v>
      </c>
      <c r="O41" s="29">
        <v>83</v>
      </c>
      <c r="P41" s="29">
        <v>81.2</v>
      </c>
      <c r="Q41" s="29">
        <v>79.3</v>
      </c>
      <c r="R41" s="29">
        <v>76.7</v>
      </c>
      <c r="S41" s="29">
        <v>74.9</v>
      </c>
      <c r="T41" s="29">
        <v>68.3</v>
      </c>
      <c r="U41" s="30">
        <v>4.8</v>
      </c>
      <c r="V41" s="30">
        <v>4.7</v>
      </c>
      <c r="W41" s="30">
        <v>4.6</v>
      </c>
      <c r="X41" s="30">
        <v>4.6</v>
      </c>
      <c r="Y41" s="30">
        <v>4.6</v>
      </c>
      <c r="Z41" s="30">
        <v>4.5</v>
      </c>
      <c r="AA41" s="30">
        <v>3960.5</v>
      </c>
      <c r="AB41" s="30">
        <v>4079.8</v>
      </c>
      <c r="AC41" s="30">
        <v>4145.9</v>
      </c>
      <c r="AD41" s="30">
        <v>4220.7</v>
      </c>
      <c r="AE41" s="30">
        <v>4300.3</v>
      </c>
      <c r="AF41" s="31">
        <v>3.74</v>
      </c>
      <c r="AG41" s="31">
        <v>3.76</v>
      </c>
      <c r="AH41" s="31">
        <v>3.76</v>
      </c>
      <c r="AI41" s="31">
        <v>3.76</v>
      </c>
    </row>
    <row r="42" spans="1:35" ht="12.75" customHeight="1">
      <c r="A42" s="60" t="s">
        <v>761</v>
      </c>
      <c r="B42" s="2" t="s">
        <v>9</v>
      </c>
      <c r="C42" s="29">
        <v>10.7</v>
      </c>
      <c r="D42" s="29">
        <v>10.8</v>
      </c>
      <c r="E42" s="29">
        <v>10.5</v>
      </c>
      <c r="F42" s="29">
        <v>10.5</v>
      </c>
      <c r="G42" s="29">
        <v>10.4</v>
      </c>
      <c r="H42" s="29">
        <v>10.8</v>
      </c>
      <c r="I42" s="29">
        <v>7.1</v>
      </c>
      <c r="J42" s="29">
        <v>7.1</v>
      </c>
      <c r="K42" s="29">
        <v>7.1</v>
      </c>
      <c r="L42" s="29">
        <v>7.3</v>
      </c>
      <c r="M42" s="29">
        <v>7.3</v>
      </c>
      <c r="N42" s="29">
        <v>7.7</v>
      </c>
      <c r="O42" s="29">
        <v>5.3</v>
      </c>
      <c r="P42" s="29">
        <v>5.2</v>
      </c>
      <c r="Q42" s="29">
        <v>5.4</v>
      </c>
      <c r="R42" s="29">
        <v>5.3</v>
      </c>
      <c r="S42" s="29">
        <v>5.3</v>
      </c>
      <c r="T42" s="29">
        <v>4.8</v>
      </c>
      <c r="U42" s="30">
        <v>1.5</v>
      </c>
      <c r="V42" s="30">
        <v>1.5</v>
      </c>
      <c r="W42" s="30">
        <v>1.5</v>
      </c>
      <c r="X42" s="30">
        <v>1.5</v>
      </c>
      <c r="Y42" s="30">
        <v>1.6</v>
      </c>
      <c r="Z42" s="30">
        <v>1.6</v>
      </c>
      <c r="AA42" s="30">
        <v>11394.5</v>
      </c>
      <c r="AB42" s="30">
        <v>11566</v>
      </c>
      <c r="AC42" s="30">
        <v>11696.1</v>
      </c>
      <c r="AD42" s="30">
        <v>11824.7</v>
      </c>
      <c r="AE42" s="30">
        <v>11936.4</v>
      </c>
      <c r="AF42" s="31">
        <v>2.68</v>
      </c>
      <c r="AG42" s="31">
        <v>2.68</v>
      </c>
      <c r="AH42" s="31">
        <v>2.67</v>
      </c>
      <c r="AI42" s="31">
        <v>2.68</v>
      </c>
    </row>
    <row r="43" spans="1:35" ht="12.75" customHeight="1">
      <c r="A43" s="60" t="s">
        <v>762</v>
      </c>
      <c r="B43" s="2" t="s">
        <v>7</v>
      </c>
      <c r="C43" s="29">
        <v>29.3</v>
      </c>
      <c r="D43" s="29">
        <v>29.1</v>
      </c>
      <c r="E43" s="29">
        <v>29</v>
      </c>
      <c r="F43" s="29">
        <v>28.9</v>
      </c>
      <c r="G43" s="29">
        <v>28</v>
      </c>
      <c r="H43" s="29">
        <v>25.3</v>
      </c>
      <c r="I43" s="29">
        <v>7.4</v>
      </c>
      <c r="J43" s="29">
        <v>7.2</v>
      </c>
      <c r="K43" s="29">
        <v>6.9</v>
      </c>
      <c r="L43" s="29">
        <v>5.5</v>
      </c>
      <c r="M43" s="29">
        <v>5.3</v>
      </c>
      <c r="N43" s="29">
        <v>6.6</v>
      </c>
      <c r="O43" s="29">
        <v>54.6</v>
      </c>
      <c r="P43" s="29">
        <v>51</v>
      </c>
      <c r="Q43" s="29">
        <v>49.6</v>
      </c>
      <c r="R43" s="29">
        <v>47.7</v>
      </c>
      <c r="S43" s="29">
        <v>46.3</v>
      </c>
      <c r="T43" s="29">
        <v>47.8</v>
      </c>
      <c r="U43" s="30">
        <v>4.2</v>
      </c>
      <c r="V43" s="30">
        <v>4</v>
      </c>
      <c r="W43" s="30">
        <v>3.8</v>
      </c>
      <c r="X43" s="30">
        <v>3.8</v>
      </c>
      <c r="Y43" s="30">
        <v>3.6</v>
      </c>
      <c r="Z43" s="30">
        <v>3.5</v>
      </c>
      <c r="AA43" s="30">
        <v>99.2</v>
      </c>
      <c r="AB43" s="30">
        <v>101.4</v>
      </c>
      <c r="AC43" s="30">
        <v>102.6</v>
      </c>
      <c r="AD43" s="30">
        <v>108.2</v>
      </c>
      <c r="AE43" s="30">
        <v>111</v>
      </c>
      <c r="AF43" s="31">
        <v>4.33</v>
      </c>
      <c r="AG43" s="31">
        <v>4.37</v>
      </c>
      <c r="AH43" s="31">
        <v>4.23</v>
      </c>
      <c r="AI43" s="31">
        <v>4.21</v>
      </c>
    </row>
    <row r="44" spans="1:35" ht="12.75" customHeight="1">
      <c r="A44" s="60" t="s">
        <v>713</v>
      </c>
      <c r="B44" s="2" t="s">
        <v>9</v>
      </c>
      <c r="C44" s="29">
        <v>15.4</v>
      </c>
      <c r="D44" s="29">
        <v>15</v>
      </c>
      <c r="E44" s="29">
        <v>13</v>
      </c>
      <c r="F44" s="29">
        <v>12.6</v>
      </c>
      <c r="G44" s="29">
        <v>12.3</v>
      </c>
      <c r="H44" s="29">
        <v>12.9</v>
      </c>
      <c r="I44" s="29">
        <v>3.4</v>
      </c>
      <c r="J44" s="29">
        <v>3.2</v>
      </c>
      <c r="K44" s="29">
        <v>4.9</v>
      </c>
      <c r="L44" s="29">
        <v>4.9</v>
      </c>
      <c r="M44" s="29">
        <v>4.8</v>
      </c>
      <c r="N44" s="29">
        <v>4.8</v>
      </c>
      <c r="O44" s="29">
        <v>6.5</v>
      </c>
      <c r="P44" s="29">
        <v>5.7</v>
      </c>
      <c r="Q44" s="29">
        <v>5.4</v>
      </c>
      <c r="R44" s="29">
        <v>8.6</v>
      </c>
      <c r="S44" s="29">
        <v>8.4</v>
      </c>
      <c r="T44" s="29">
        <v>8.2</v>
      </c>
      <c r="U44" s="30"/>
      <c r="V44" s="30">
        <v>2</v>
      </c>
      <c r="W44" s="30">
        <v>2</v>
      </c>
      <c r="X44" s="30">
        <v>1.9</v>
      </c>
      <c r="Y44" s="30">
        <v>1.9</v>
      </c>
      <c r="Z44" s="30">
        <v>1.9</v>
      </c>
      <c r="AA44" s="30">
        <v>8.2</v>
      </c>
      <c r="AB44" s="30">
        <v>8.4</v>
      </c>
      <c r="AC44" s="30">
        <v>8.7</v>
      </c>
      <c r="AD44" s="30">
        <v>8.8</v>
      </c>
      <c r="AE44" s="30">
        <v>9.2</v>
      </c>
      <c r="AF44" s="31">
        <v>4.71</v>
      </c>
      <c r="AG44" s="31">
        <v>4.76</v>
      </c>
      <c r="AH44" s="31">
        <v>4.87</v>
      </c>
      <c r="AI44" s="31">
        <v>4.9</v>
      </c>
    </row>
    <row r="45" spans="1:35" ht="12.75" customHeight="1">
      <c r="A45" s="60" t="s">
        <v>764</v>
      </c>
      <c r="B45" s="2" t="s">
        <v>7</v>
      </c>
      <c r="C45" s="29">
        <v>38.5</v>
      </c>
      <c r="D45" s="29">
        <v>38</v>
      </c>
      <c r="E45" s="29">
        <v>37.5</v>
      </c>
      <c r="F45" s="29">
        <v>37.3</v>
      </c>
      <c r="G45" s="29">
        <v>36.8</v>
      </c>
      <c r="H45" s="29">
        <v>35.2</v>
      </c>
      <c r="I45" s="29">
        <v>18.8</v>
      </c>
      <c r="J45" s="29">
        <v>18.7</v>
      </c>
      <c r="K45" s="29">
        <v>18.6</v>
      </c>
      <c r="L45" s="29">
        <v>18.4</v>
      </c>
      <c r="M45" s="29">
        <v>18.3</v>
      </c>
      <c r="N45" s="29">
        <v>20.3</v>
      </c>
      <c r="O45" s="29">
        <v>96.9</v>
      </c>
      <c r="P45" s="29">
        <v>95.2</v>
      </c>
      <c r="Q45" s="29">
        <v>93.3</v>
      </c>
      <c r="R45" s="29">
        <v>90.8</v>
      </c>
      <c r="S45" s="29">
        <v>89</v>
      </c>
      <c r="T45" s="29">
        <v>91</v>
      </c>
      <c r="U45" s="30">
        <v>4.7</v>
      </c>
      <c r="V45" s="30">
        <v>4.7</v>
      </c>
      <c r="W45" s="30">
        <v>4.6</v>
      </c>
      <c r="X45" s="30">
        <v>4.6</v>
      </c>
      <c r="Y45" s="30">
        <v>4.6</v>
      </c>
      <c r="Z45" s="30">
        <v>4.5</v>
      </c>
      <c r="AA45" s="30">
        <v>662.8</v>
      </c>
      <c r="AB45" s="30">
        <v>680.5</v>
      </c>
      <c r="AC45" s="30">
        <v>694.6</v>
      </c>
      <c r="AD45" s="30">
        <v>712.4</v>
      </c>
      <c r="AE45" s="30">
        <v>724.2</v>
      </c>
      <c r="AF45" s="31">
        <v>5.5</v>
      </c>
      <c r="AG45" s="31">
        <v>5.46</v>
      </c>
      <c r="AH45" s="31">
        <v>5.39</v>
      </c>
      <c r="AI45" s="31">
        <v>5.38</v>
      </c>
    </row>
    <row r="46" spans="1:35" ht="12.75" customHeight="1">
      <c r="A46" s="60" t="s">
        <v>821</v>
      </c>
      <c r="B46" s="2" t="s">
        <v>7</v>
      </c>
      <c r="C46" s="29">
        <v>48.4</v>
      </c>
      <c r="D46" s="29">
        <v>47.8</v>
      </c>
      <c r="E46" s="29">
        <v>47.6</v>
      </c>
      <c r="F46" s="29">
        <v>47.1</v>
      </c>
      <c r="G46" s="29">
        <v>46.5</v>
      </c>
      <c r="H46" s="29">
        <v>46</v>
      </c>
      <c r="I46" s="29">
        <v>19.1</v>
      </c>
      <c r="J46" s="29">
        <v>16.6</v>
      </c>
      <c r="K46" s="29">
        <v>16.4</v>
      </c>
      <c r="L46" s="29">
        <v>16.4</v>
      </c>
      <c r="M46" s="29">
        <v>16.4</v>
      </c>
      <c r="N46" s="29">
        <v>16.4</v>
      </c>
      <c r="O46" s="29">
        <v>119.1</v>
      </c>
      <c r="P46" s="29">
        <v>117.7</v>
      </c>
      <c r="Q46" s="29">
        <v>116.1</v>
      </c>
      <c r="R46" s="29">
        <v>114.1</v>
      </c>
      <c r="S46" s="29">
        <v>112.6</v>
      </c>
      <c r="T46" s="29">
        <v>93.8</v>
      </c>
      <c r="U46" s="30">
        <v>6.4</v>
      </c>
      <c r="V46" s="30">
        <v>6.3</v>
      </c>
      <c r="W46" s="30">
        <v>6.2</v>
      </c>
      <c r="X46" s="30">
        <v>6.2</v>
      </c>
      <c r="Y46" s="30">
        <v>6.4</v>
      </c>
      <c r="Z46" s="30">
        <v>6.3</v>
      </c>
      <c r="AA46" s="30">
        <v>1439</v>
      </c>
      <c r="AB46" s="30">
        <v>1477</v>
      </c>
      <c r="AC46" s="30">
        <v>1508.2</v>
      </c>
      <c r="AD46" s="30">
        <v>1540.1</v>
      </c>
      <c r="AE46" s="30">
        <v>1593.6</v>
      </c>
      <c r="AF46" s="31">
        <v>5.4</v>
      </c>
      <c r="AG46" s="31">
        <v>5.45</v>
      </c>
      <c r="AH46" s="31">
        <v>5.5</v>
      </c>
      <c r="AI46" s="31">
        <v>5.47</v>
      </c>
    </row>
    <row r="47" spans="1:35" ht="12.75" customHeight="1">
      <c r="A47" s="60" t="s">
        <v>1090</v>
      </c>
      <c r="B47" s="2" t="s">
        <v>6</v>
      </c>
      <c r="C47" s="29">
        <v>16.4</v>
      </c>
      <c r="D47" s="29">
        <v>16</v>
      </c>
      <c r="E47" s="29">
        <v>15.3</v>
      </c>
      <c r="F47" s="29">
        <v>14.7</v>
      </c>
      <c r="G47" s="29">
        <v>15.8</v>
      </c>
      <c r="H47" s="29">
        <v>15.4</v>
      </c>
      <c r="I47" s="29">
        <v>5.2</v>
      </c>
      <c r="J47" s="29">
        <v>5.3</v>
      </c>
      <c r="K47" s="29">
        <v>5.2</v>
      </c>
      <c r="L47" s="29">
        <v>5.3</v>
      </c>
      <c r="M47" s="29">
        <v>5.7</v>
      </c>
      <c r="N47" s="29">
        <v>5.8</v>
      </c>
      <c r="O47" s="29">
        <v>9.4</v>
      </c>
      <c r="P47" s="29">
        <v>8.8</v>
      </c>
      <c r="Q47" s="29">
        <v>8.2</v>
      </c>
      <c r="R47" s="29">
        <v>8.3</v>
      </c>
      <c r="S47" s="29">
        <v>9.1</v>
      </c>
      <c r="T47" s="29">
        <v>8.8</v>
      </c>
      <c r="U47" s="30">
        <v>2.1</v>
      </c>
      <c r="V47" s="30">
        <v>2</v>
      </c>
      <c r="W47" s="30">
        <v>2</v>
      </c>
      <c r="X47" s="30">
        <v>2.2</v>
      </c>
      <c r="Y47" s="30">
        <v>2.1</v>
      </c>
      <c r="Z47" s="30">
        <v>2</v>
      </c>
      <c r="AA47" s="30">
        <v>3943.4</v>
      </c>
      <c r="AB47" s="30">
        <v>4033.5</v>
      </c>
      <c r="AC47" s="30">
        <v>4141.4</v>
      </c>
      <c r="AD47" s="30">
        <v>4229.1</v>
      </c>
      <c r="AE47" s="30">
        <v>4316.8</v>
      </c>
      <c r="AF47" s="31">
        <v>3.82</v>
      </c>
      <c r="AG47" s="31">
        <v>3.76</v>
      </c>
      <c r="AH47" s="31">
        <v>3.73</v>
      </c>
      <c r="AI47" s="31">
        <v>3.7</v>
      </c>
    </row>
    <row r="48" spans="1:35" ht="12.75" customHeight="1">
      <c r="A48" s="60" t="s">
        <v>765</v>
      </c>
      <c r="B48" s="2" t="s">
        <v>4</v>
      </c>
      <c r="C48" s="29">
        <v>14</v>
      </c>
      <c r="D48" s="29">
        <v>13.4</v>
      </c>
      <c r="E48" s="29">
        <v>12.9</v>
      </c>
      <c r="F48" s="29">
        <v>12.4</v>
      </c>
      <c r="G48" s="29">
        <v>13</v>
      </c>
      <c r="H48" s="29">
        <v>13.1</v>
      </c>
      <c r="I48" s="29">
        <v>6.4</v>
      </c>
      <c r="J48" s="29">
        <v>6.4</v>
      </c>
      <c r="K48" s="29">
        <v>6.4</v>
      </c>
      <c r="L48" s="29">
        <v>6.4</v>
      </c>
      <c r="M48" s="29">
        <v>6.9</v>
      </c>
      <c r="N48" s="29">
        <v>6.9</v>
      </c>
      <c r="O48" s="29">
        <v>38.8</v>
      </c>
      <c r="P48" s="29">
        <v>37.7</v>
      </c>
      <c r="Q48" s="29">
        <v>36.5</v>
      </c>
      <c r="R48" s="29">
        <v>26.4</v>
      </c>
      <c r="S48" s="29">
        <v>25.3</v>
      </c>
      <c r="T48" s="29">
        <v>24.2</v>
      </c>
      <c r="U48" s="30">
        <v>1.72</v>
      </c>
      <c r="V48" s="30">
        <v>1.69</v>
      </c>
      <c r="W48" s="30">
        <v>1.69</v>
      </c>
      <c r="X48" s="30">
        <v>1.7</v>
      </c>
      <c r="Y48" s="30">
        <v>1.7</v>
      </c>
      <c r="Z48" s="30">
        <v>1.7</v>
      </c>
      <c r="AA48" s="30">
        <v>348370</v>
      </c>
      <c r="AB48" s="30">
        <v>356495.8</v>
      </c>
      <c r="AC48" s="30">
        <v>364329.8</v>
      </c>
      <c r="AD48" s="30">
        <v>371632.1</v>
      </c>
      <c r="AE48" s="30">
        <v>378092.1</v>
      </c>
      <c r="AF48" s="31">
        <v>3.58</v>
      </c>
      <c r="AG48" s="31">
        <v>3.53</v>
      </c>
      <c r="AH48" s="31">
        <v>3.49</v>
      </c>
      <c r="AI48" s="31">
        <v>3.45</v>
      </c>
    </row>
    <row r="49" spans="1:35" ht="12.75" customHeight="1">
      <c r="A49" s="60" t="s">
        <v>758</v>
      </c>
      <c r="B49" s="2" t="s">
        <v>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  <c r="AG49" s="31"/>
      <c r="AH49" s="31"/>
      <c r="AI49" s="31"/>
    </row>
    <row r="50" spans="1:35" ht="12.75" customHeight="1">
      <c r="A50" s="60" t="s">
        <v>771</v>
      </c>
      <c r="B50" s="2" t="s">
        <v>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31"/>
      <c r="AH50" s="31"/>
      <c r="AI50" s="31"/>
    </row>
    <row r="51" spans="1:35" ht="12.75" customHeight="1">
      <c r="A51" s="60" t="s">
        <v>767</v>
      </c>
      <c r="B51" s="2" t="s">
        <v>6</v>
      </c>
      <c r="C51" s="29">
        <v>17.3</v>
      </c>
      <c r="D51" s="29">
        <v>16.9</v>
      </c>
      <c r="E51" s="29">
        <v>15.6</v>
      </c>
      <c r="F51" s="29">
        <v>15.2</v>
      </c>
      <c r="G51" s="29">
        <v>15.1</v>
      </c>
      <c r="H51" s="29">
        <v>20.8</v>
      </c>
      <c r="I51" s="29">
        <v>4.3</v>
      </c>
      <c r="J51" s="29">
        <v>4.5</v>
      </c>
      <c r="K51" s="29">
        <v>4.3</v>
      </c>
      <c r="L51" s="29">
        <v>4.1</v>
      </c>
      <c r="M51" s="29">
        <v>4.2</v>
      </c>
      <c r="N51" s="29">
        <v>5.6</v>
      </c>
      <c r="O51" s="29">
        <v>27.6</v>
      </c>
      <c r="P51" s="29">
        <v>26.6</v>
      </c>
      <c r="Q51" s="29">
        <v>25.6</v>
      </c>
      <c r="R51" s="29">
        <v>25</v>
      </c>
      <c r="S51" s="29">
        <v>24.4</v>
      </c>
      <c r="T51" s="29">
        <v>21</v>
      </c>
      <c r="U51" s="30">
        <v>2.6</v>
      </c>
      <c r="V51" s="30">
        <v>2.5</v>
      </c>
      <c r="W51" s="30">
        <v>2.5</v>
      </c>
      <c r="X51" s="30">
        <v>2.5</v>
      </c>
      <c r="Y51" s="30">
        <v>2.6</v>
      </c>
      <c r="Z51" s="30">
        <v>2.6</v>
      </c>
      <c r="AA51" s="30">
        <v>9854.5</v>
      </c>
      <c r="AB51" s="30">
        <v>10297.1</v>
      </c>
      <c r="AC51" s="30">
        <v>10760.8</v>
      </c>
      <c r="AD51" s="30">
        <v>11194.1</v>
      </c>
      <c r="AE51" s="30">
        <v>11604.4</v>
      </c>
      <c r="AF51" s="31">
        <v>4.12</v>
      </c>
      <c r="AG51" s="31">
        <v>4.01</v>
      </c>
      <c r="AH51" s="31">
        <v>3.92</v>
      </c>
      <c r="AI51" s="31">
        <v>3.84</v>
      </c>
    </row>
    <row r="52" spans="1:35" ht="12.75" customHeight="1">
      <c r="A52" s="60" t="s">
        <v>768</v>
      </c>
      <c r="B52" s="2" t="s">
        <v>7</v>
      </c>
      <c r="C52" s="29">
        <v>38.3</v>
      </c>
      <c r="D52" s="29">
        <v>38</v>
      </c>
      <c r="E52" s="29">
        <v>37.7</v>
      </c>
      <c r="F52" s="29">
        <v>37.3</v>
      </c>
      <c r="G52" s="29">
        <v>37</v>
      </c>
      <c r="H52" s="29">
        <v>37.5</v>
      </c>
      <c r="I52" s="29">
        <v>9</v>
      </c>
      <c r="J52" s="29">
        <v>8.8</v>
      </c>
      <c r="K52" s="29">
        <v>8.5</v>
      </c>
      <c r="L52" s="29">
        <v>8.4</v>
      </c>
      <c r="M52" s="29">
        <v>8.2</v>
      </c>
      <c r="N52" s="29">
        <v>8.4</v>
      </c>
      <c r="O52" s="29">
        <v>71.3</v>
      </c>
      <c r="P52" s="29">
        <v>69.3</v>
      </c>
      <c r="Q52" s="29">
        <v>67</v>
      </c>
      <c r="R52" s="29">
        <v>64.1</v>
      </c>
      <c r="S52" s="29">
        <v>62</v>
      </c>
      <c r="T52" s="29">
        <v>74.9</v>
      </c>
      <c r="U52" s="30">
        <v>5.4</v>
      </c>
      <c r="V52" s="30">
        <v>5.3</v>
      </c>
      <c r="W52" s="30">
        <v>5.2</v>
      </c>
      <c r="X52" s="30">
        <v>5.2</v>
      </c>
      <c r="Y52" s="30">
        <v>5.2</v>
      </c>
      <c r="Z52" s="30">
        <v>5.1</v>
      </c>
      <c r="AA52" s="30">
        <v>117.3</v>
      </c>
      <c r="AB52" s="30">
        <v>125.3</v>
      </c>
      <c r="AC52" s="30">
        <v>131.4</v>
      </c>
      <c r="AD52" s="30">
        <v>140.4</v>
      </c>
      <c r="AE52" s="30">
        <v>144.6</v>
      </c>
      <c r="AF52" s="31">
        <v>5.7</v>
      </c>
      <c r="AG52" s="31">
        <v>5.6</v>
      </c>
      <c r="AH52" s="31">
        <v>5.39</v>
      </c>
      <c r="AI52" s="31">
        <v>5.38</v>
      </c>
    </row>
    <row r="53" spans="1:35" ht="12.75" customHeight="1">
      <c r="A53" s="60" t="s">
        <v>769</v>
      </c>
      <c r="B53" s="2" t="s">
        <v>7</v>
      </c>
      <c r="C53" s="29">
        <v>44.4</v>
      </c>
      <c r="D53" s="29">
        <v>44.3</v>
      </c>
      <c r="E53" s="29">
        <v>44.2</v>
      </c>
      <c r="F53" s="29">
        <v>44</v>
      </c>
      <c r="G53" s="29">
        <v>43.9</v>
      </c>
      <c r="H53" s="29">
        <v>27.9</v>
      </c>
      <c r="I53" s="29">
        <v>14.3</v>
      </c>
      <c r="J53" s="29">
        <v>14.1</v>
      </c>
      <c r="K53" s="29">
        <v>14</v>
      </c>
      <c r="L53" s="29">
        <v>13.8</v>
      </c>
      <c r="M53" s="29">
        <v>13.6</v>
      </c>
      <c r="N53" s="29">
        <v>14.8</v>
      </c>
      <c r="O53" s="29">
        <v>68.7</v>
      </c>
      <c r="P53" s="29">
        <v>67.3</v>
      </c>
      <c r="Q53" s="29">
        <v>65.9</v>
      </c>
      <c r="R53" s="29">
        <v>63.9</v>
      </c>
      <c r="S53" s="29">
        <v>62.4</v>
      </c>
      <c r="T53" s="29">
        <v>92.4</v>
      </c>
      <c r="U53" s="30">
        <v>6</v>
      </c>
      <c r="V53" s="30">
        <v>5.9</v>
      </c>
      <c r="W53" s="30">
        <v>6.3</v>
      </c>
      <c r="X53" s="30">
        <v>6.3</v>
      </c>
      <c r="Y53" s="30">
        <v>3.5</v>
      </c>
      <c r="Z53" s="30">
        <v>3.5</v>
      </c>
      <c r="AA53" s="30">
        <v>487</v>
      </c>
      <c r="AB53" s="30">
        <v>485.5</v>
      </c>
      <c r="AC53" s="30">
        <v>489.3</v>
      </c>
      <c r="AD53" s="30">
        <v>452.3</v>
      </c>
      <c r="AE53" s="30">
        <v>464.6</v>
      </c>
      <c r="AF53" s="31">
        <v>7.2</v>
      </c>
      <c r="AG53" s="31">
        <v>7.33</v>
      </c>
      <c r="AH53" s="31">
        <v>8.13</v>
      </c>
      <c r="AI53" s="31">
        <v>8.12</v>
      </c>
    </row>
    <row r="54" spans="1:35" ht="12.75" customHeight="1">
      <c r="A54" s="60" t="s">
        <v>770</v>
      </c>
      <c r="B54" s="2" t="s">
        <v>7</v>
      </c>
      <c r="C54" s="29">
        <v>47.4</v>
      </c>
      <c r="D54" s="29">
        <v>47.3</v>
      </c>
      <c r="E54" s="29">
        <v>47.2</v>
      </c>
      <c r="F54" s="29">
        <v>47</v>
      </c>
      <c r="G54" s="29">
        <v>46.9</v>
      </c>
      <c r="H54" s="29">
        <v>44.4</v>
      </c>
      <c r="I54" s="29">
        <v>14.2</v>
      </c>
      <c r="J54" s="29">
        <v>13.9</v>
      </c>
      <c r="K54" s="29">
        <v>13.6</v>
      </c>
      <c r="L54" s="29">
        <v>13.4</v>
      </c>
      <c r="M54" s="29">
        <v>13</v>
      </c>
      <c r="N54" s="29">
        <v>14.4</v>
      </c>
      <c r="O54" s="29">
        <v>83.4</v>
      </c>
      <c r="P54" s="29">
        <v>80.4</v>
      </c>
      <c r="Q54" s="29">
        <v>77.2</v>
      </c>
      <c r="R54" s="29">
        <v>72.9</v>
      </c>
      <c r="S54" s="29">
        <v>69.8</v>
      </c>
      <c r="T54" s="29">
        <v>92.9</v>
      </c>
      <c r="U54" s="30">
        <v>6.1</v>
      </c>
      <c r="V54" s="30">
        <v>6.1</v>
      </c>
      <c r="W54" s="30">
        <v>6.7</v>
      </c>
      <c r="X54" s="30">
        <v>6.7</v>
      </c>
      <c r="Y54" s="30">
        <v>6.6</v>
      </c>
      <c r="Z54" s="30">
        <v>6.5</v>
      </c>
      <c r="AA54" s="30">
        <v>13634.5</v>
      </c>
      <c r="AB54" s="30">
        <v>14093.1</v>
      </c>
      <c r="AC54" s="30">
        <v>14429.5</v>
      </c>
      <c r="AD54" s="30">
        <v>16400</v>
      </c>
      <c r="AE54" s="30">
        <v>16917.1</v>
      </c>
      <c r="AF54" s="31">
        <v>3.49</v>
      </c>
      <c r="AG54" s="31">
        <v>3.5</v>
      </c>
      <c r="AH54" s="31">
        <v>3.17</v>
      </c>
      <c r="AI54" s="31">
        <v>3.17</v>
      </c>
    </row>
    <row r="55" spans="1:35" ht="12.75" customHeight="1">
      <c r="A55" s="60" t="s">
        <v>714</v>
      </c>
      <c r="B55" s="2" t="s">
        <v>8</v>
      </c>
      <c r="C55" s="29">
        <v>17.3</v>
      </c>
      <c r="D55" s="29">
        <v>17.2</v>
      </c>
      <c r="E55" s="29">
        <v>12.2</v>
      </c>
      <c r="F55" s="29"/>
      <c r="G55" s="29">
        <v>14.5</v>
      </c>
      <c r="H55" s="29"/>
      <c r="I55" s="29">
        <v>6.4</v>
      </c>
      <c r="J55" s="29">
        <v>4.8</v>
      </c>
      <c r="K55" s="29">
        <v>3.9</v>
      </c>
      <c r="L55" s="29"/>
      <c r="M55" s="29">
        <v>4.9</v>
      </c>
      <c r="N55" s="29"/>
      <c r="O55" s="29"/>
      <c r="P55" s="29"/>
      <c r="Q55" s="29"/>
      <c r="R55" s="29"/>
      <c r="S55" s="29"/>
      <c r="T55" s="29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1"/>
      <c r="AG55" s="31"/>
      <c r="AH55" s="31"/>
      <c r="AI55" s="31"/>
    </row>
    <row r="56" spans="1:35" ht="12.75" customHeight="1">
      <c r="A56" s="60" t="s">
        <v>1092</v>
      </c>
      <c r="B56" s="2" t="s">
        <v>9</v>
      </c>
      <c r="C56" s="29">
        <v>22.4</v>
      </c>
      <c r="D56" s="29">
        <v>19.6</v>
      </c>
      <c r="E56" s="29">
        <v>17.8</v>
      </c>
      <c r="F56" s="29">
        <v>19.4</v>
      </c>
      <c r="G56" s="29">
        <v>19</v>
      </c>
      <c r="H56" s="29">
        <v>18.6</v>
      </c>
      <c r="I56" s="29">
        <v>4.3</v>
      </c>
      <c r="J56" s="29">
        <v>4</v>
      </c>
      <c r="K56" s="29">
        <v>3.8</v>
      </c>
      <c r="L56" s="29">
        <v>4.3</v>
      </c>
      <c r="M56" s="29">
        <v>4.3</v>
      </c>
      <c r="N56" s="29">
        <v>4.3</v>
      </c>
      <c r="O56" s="29">
        <v>10.2</v>
      </c>
      <c r="P56" s="29">
        <v>10.8</v>
      </c>
      <c r="Q56" s="29">
        <v>11.1</v>
      </c>
      <c r="R56" s="29">
        <v>10.7</v>
      </c>
      <c r="S56" s="29">
        <v>9.2</v>
      </c>
      <c r="T56" s="29">
        <v>10</v>
      </c>
      <c r="U56" s="30">
        <v>2.5</v>
      </c>
      <c r="V56" s="30">
        <v>2.4</v>
      </c>
      <c r="W56" s="30">
        <v>2.3</v>
      </c>
      <c r="X56" s="30">
        <v>2.3</v>
      </c>
      <c r="Y56" s="30">
        <v>2.3</v>
      </c>
      <c r="Z56" s="30">
        <v>2.3</v>
      </c>
      <c r="AA56" s="30">
        <v>935</v>
      </c>
      <c r="AB56" s="30">
        <v>964.5</v>
      </c>
      <c r="AC56" s="30">
        <v>994.5</v>
      </c>
      <c r="AD56" s="30">
        <v>988.5</v>
      </c>
      <c r="AE56" s="30">
        <v>1007.3</v>
      </c>
      <c r="AF56" s="31">
        <v>4.12</v>
      </c>
      <c r="AG56" s="31">
        <v>4.08</v>
      </c>
      <c r="AH56" s="31">
        <v>4.18</v>
      </c>
      <c r="AI56" s="31">
        <v>4.18</v>
      </c>
    </row>
    <row r="57" spans="1:35" ht="12.75" customHeight="1">
      <c r="A57" s="60" t="s">
        <v>793</v>
      </c>
      <c r="B57" s="2" t="s">
        <v>7</v>
      </c>
      <c r="C57" s="29">
        <v>40</v>
      </c>
      <c r="D57" s="29">
        <v>35.5</v>
      </c>
      <c r="E57" s="29">
        <v>35.3</v>
      </c>
      <c r="F57" s="29">
        <v>35.1</v>
      </c>
      <c r="G57" s="29">
        <v>34.9</v>
      </c>
      <c r="H57" s="29">
        <v>35.5</v>
      </c>
      <c r="I57" s="29">
        <v>12.3</v>
      </c>
      <c r="J57" s="29">
        <v>15.4</v>
      </c>
      <c r="K57" s="29">
        <v>15.4</v>
      </c>
      <c r="L57" s="29">
        <v>15.2</v>
      </c>
      <c r="M57" s="29">
        <v>15.2</v>
      </c>
      <c r="N57" s="29">
        <v>14.9</v>
      </c>
      <c r="O57" s="29">
        <v>71.7</v>
      </c>
      <c r="P57" s="29">
        <v>82.7</v>
      </c>
      <c r="Q57" s="29">
        <v>80.8</v>
      </c>
      <c r="R57" s="29">
        <v>78.1</v>
      </c>
      <c r="S57" s="29">
        <v>76.2</v>
      </c>
      <c r="T57" s="29">
        <v>90.8</v>
      </c>
      <c r="U57" s="30">
        <v>4.8</v>
      </c>
      <c r="V57" s="30">
        <v>4.7</v>
      </c>
      <c r="W57" s="30">
        <v>4.6</v>
      </c>
      <c r="X57" s="30">
        <v>4.5</v>
      </c>
      <c r="Y57" s="30">
        <v>5.4</v>
      </c>
      <c r="Z57" s="30">
        <v>4.6</v>
      </c>
      <c r="AA57" s="30">
        <v>3251.1</v>
      </c>
      <c r="AB57" s="30">
        <v>3364.8</v>
      </c>
      <c r="AC57" s="30">
        <v>3452.6</v>
      </c>
      <c r="AD57" s="30">
        <v>3439</v>
      </c>
      <c r="AE57" s="30">
        <v>3505.6</v>
      </c>
      <c r="AF57" s="31">
        <v>4.74</v>
      </c>
      <c r="AG57" s="31">
        <v>4.7</v>
      </c>
      <c r="AH57" s="31">
        <v>4.8</v>
      </c>
      <c r="AI57" s="31">
        <v>4.78</v>
      </c>
    </row>
    <row r="58" spans="1:35" ht="12.75" customHeight="1">
      <c r="A58" s="60" t="s">
        <v>775</v>
      </c>
      <c r="B58" s="2" t="s">
        <v>5</v>
      </c>
      <c r="C58" s="29">
        <v>10</v>
      </c>
      <c r="D58" s="29">
        <v>9.2</v>
      </c>
      <c r="E58" s="29">
        <v>9</v>
      </c>
      <c r="F58" s="29">
        <v>8.9</v>
      </c>
      <c r="G58" s="29">
        <v>9.1</v>
      </c>
      <c r="H58" s="29">
        <v>9.6</v>
      </c>
      <c r="I58" s="29">
        <v>11.5</v>
      </c>
      <c r="J58" s="29">
        <v>11.2</v>
      </c>
      <c r="K58" s="29">
        <v>11.4</v>
      </c>
      <c r="L58" s="29">
        <v>11.8</v>
      </c>
      <c r="M58" s="29">
        <v>11.2</v>
      </c>
      <c r="N58" s="29">
        <v>11.4</v>
      </c>
      <c r="O58" s="32">
        <v>7.4</v>
      </c>
      <c r="P58" s="32">
        <v>7.7</v>
      </c>
      <c r="Q58" s="32">
        <v>7</v>
      </c>
      <c r="R58" s="32">
        <v>6.3</v>
      </c>
      <c r="S58" s="32">
        <v>6.1</v>
      </c>
      <c r="T58" s="32">
        <v>6.8</v>
      </c>
      <c r="U58" s="30">
        <v>1.4</v>
      </c>
      <c r="V58" s="30">
        <v>1.27</v>
      </c>
      <c r="W58" s="30">
        <v>1.38</v>
      </c>
      <c r="X58" s="30">
        <v>1.3</v>
      </c>
      <c r="Y58" s="30">
        <v>1.4</v>
      </c>
      <c r="Z58" s="30">
        <v>1.4</v>
      </c>
      <c r="AA58" s="30">
        <v>1482.2</v>
      </c>
      <c r="AB58" s="30">
        <v>1477.4</v>
      </c>
      <c r="AC58" s="30">
        <v>1472.2</v>
      </c>
      <c r="AD58" s="30">
        <v>1465.9</v>
      </c>
      <c r="AE58" s="30">
        <v>1461.4</v>
      </c>
      <c r="AF58" s="31">
        <v>3</v>
      </c>
      <c r="AG58" s="31">
        <v>3.02</v>
      </c>
      <c r="AH58" s="31">
        <v>3.03</v>
      </c>
      <c r="AI58" s="31">
        <v>3.04</v>
      </c>
    </row>
    <row r="59" spans="1:35" ht="12.75" customHeight="1">
      <c r="A59" s="60" t="s">
        <v>776</v>
      </c>
      <c r="B59" s="2" t="s">
        <v>9</v>
      </c>
      <c r="C59" s="29">
        <v>12.8</v>
      </c>
      <c r="D59" s="29">
        <v>12.4</v>
      </c>
      <c r="E59" s="29">
        <v>12.6</v>
      </c>
      <c r="F59" s="29">
        <v>12.2</v>
      </c>
      <c r="G59" s="29">
        <v>12.2</v>
      </c>
      <c r="H59" s="29">
        <v>12</v>
      </c>
      <c r="I59" s="29">
        <v>6.8</v>
      </c>
      <c r="J59" s="29">
        <v>7.1</v>
      </c>
      <c r="K59" s="29">
        <v>6.6</v>
      </c>
      <c r="L59" s="29">
        <v>7</v>
      </c>
      <c r="M59" s="29">
        <v>7.2</v>
      </c>
      <c r="N59" s="29">
        <v>7.2</v>
      </c>
      <c r="O59" s="29">
        <v>7.2</v>
      </c>
      <c r="P59" s="29">
        <v>6.2</v>
      </c>
      <c r="Q59" s="29">
        <v>6.5</v>
      </c>
      <c r="R59" s="29">
        <v>6.3</v>
      </c>
      <c r="S59" s="29">
        <v>6.5</v>
      </c>
      <c r="T59" s="29">
        <v>6.3</v>
      </c>
      <c r="U59" s="30">
        <v>1.6</v>
      </c>
      <c r="V59" s="30">
        <v>1.6</v>
      </c>
      <c r="W59" s="30">
        <v>1.6</v>
      </c>
      <c r="X59" s="30">
        <v>1.6</v>
      </c>
      <c r="Y59" s="30">
        <v>1.7</v>
      </c>
      <c r="Z59" s="30">
        <v>1.7</v>
      </c>
      <c r="AA59" s="30">
        <v>2817.7</v>
      </c>
      <c r="AB59" s="30">
        <v>2845</v>
      </c>
      <c r="AC59" s="30">
        <v>2871.7</v>
      </c>
      <c r="AD59" s="30">
        <v>2899.6</v>
      </c>
      <c r="AE59" s="30">
        <v>2907.1</v>
      </c>
      <c r="AF59" s="31">
        <v>3.94</v>
      </c>
      <c r="AG59" s="31">
        <v>3.92</v>
      </c>
      <c r="AH59" s="31">
        <v>3.89</v>
      </c>
      <c r="AI59" s="31">
        <v>3.89</v>
      </c>
    </row>
    <row r="60" spans="1:35" ht="12.75" customHeight="1">
      <c r="A60" s="60" t="s">
        <v>777</v>
      </c>
      <c r="B60" s="2" t="s">
        <v>4</v>
      </c>
      <c r="C60" s="29">
        <v>12.2</v>
      </c>
      <c r="D60" s="29">
        <v>11.6</v>
      </c>
      <c r="E60" s="29">
        <v>11.1</v>
      </c>
      <c r="F60" s="29">
        <v>11.2</v>
      </c>
      <c r="G60" s="29">
        <v>11.2</v>
      </c>
      <c r="H60" s="29">
        <v>12.6</v>
      </c>
      <c r="I60" s="29">
        <v>7.7</v>
      </c>
      <c r="J60" s="29">
        <v>6.9</v>
      </c>
      <c r="K60" s="29">
        <v>7.3</v>
      </c>
      <c r="L60" s="29">
        <v>7.2</v>
      </c>
      <c r="M60" s="29">
        <v>7.1</v>
      </c>
      <c r="N60" s="29">
        <v>7.6</v>
      </c>
      <c r="O60" s="29">
        <v>6.3</v>
      </c>
      <c r="P60" s="32">
        <v>5.6</v>
      </c>
      <c r="Q60" s="32">
        <v>4.7</v>
      </c>
      <c r="R60" s="32">
        <v>4.1</v>
      </c>
      <c r="S60" s="32">
        <v>3.5</v>
      </c>
      <c r="T60" s="32">
        <v>7.2</v>
      </c>
      <c r="U60" s="30">
        <v>1.64</v>
      </c>
      <c r="V60" s="30">
        <v>1.57</v>
      </c>
      <c r="W60" s="30">
        <v>1.49</v>
      </c>
      <c r="X60" s="30">
        <v>1.5</v>
      </c>
      <c r="Y60" s="30">
        <v>1.5</v>
      </c>
      <c r="Z60" s="30">
        <v>1.8</v>
      </c>
      <c r="AA60" s="30">
        <v>264.2</v>
      </c>
      <c r="AB60" s="30">
        <v>264.5</v>
      </c>
      <c r="AC60" s="30">
        <v>265.6</v>
      </c>
      <c r="AD60" s="30">
        <v>265.9</v>
      </c>
      <c r="AE60" s="30">
        <v>269.1</v>
      </c>
      <c r="AF60" s="31">
        <v>2.97</v>
      </c>
      <c r="AG60" s="31">
        <v>2.98</v>
      </c>
      <c r="AH60" s="31">
        <v>3</v>
      </c>
      <c r="AI60" s="31">
        <v>2.99</v>
      </c>
    </row>
    <row r="61" spans="1:35" ht="12.75" customHeight="1">
      <c r="A61" s="60" t="s">
        <v>822</v>
      </c>
      <c r="B61" s="2" t="s">
        <v>5</v>
      </c>
      <c r="C61" s="29">
        <v>8.8</v>
      </c>
      <c r="D61" s="29">
        <v>8.9</v>
      </c>
      <c r="E61" s="29">
        <v>9.1</v>
      </c>
      <c r="F61" s="29">
        <v>9.2</v>
      </c>
      <c r="G61" s="29">
        <v>9.6</v>
      </c>
      <c r="H61" s="29">
        <v>9.1</v>
      </c>
      <c r="I61" s="29">
        <v>10.6</v>
      </c>
      <c r="J61" s="29">
        <v>10.5</v>
      </c>
      <c r="K61" s="29">
        <v>10.6</v>
      </c>
      <c r="L61" s="29">
        <v>10.9</v>
      </c>
      <c r="M61" s="29">
        <v>10.5</v>
      </c>
      <c r="N61" s="29">
        <v>10.5</v>
      </c>
      <c r="O61" s="29">
        <v>4.1</v>
      </c>
      <c r="P61" s="29">
        <v>4</v>
      </c>
      <c r="Q61" s="29">
        <v>4.1</v>
      </c>
      <c r="R61" s="29">
        <v>3.9</v>
      </c>
      <c r="S61" s="29">
        <v>3.7</v>
      </c>
      <c r="T61" s="29">
        <v>3.9</v>
      </c>
      <c r="U61" s="30">
        <v>1.14</v>
      </c>
      <c r="V61" s="30">
        <v>1.14</v>
      </c>
      <c r="W61" s="30">
        <v>1.17</v>
      </c>
      <c r="X61" s="30">
        <v>1.2</v>
      </c>
      <c r="Y61" s="30">
        <v>1.2</v>
      </c>
      <c r="Z61" s="30">
        <v>1.2</v>
      </c>
      <c r="AA61" s="30">
        <v>3836.5</v>
      </c>
      <c r="AB61" s="30">
        <v>3827.7</v>
      </c>
      <c r="AC61" s="30">
        <v>3817.1</v>
      </c>
      <c r="AD61" s="30">
        <v>3804.3</v>
      </c>
      <c r="AE61" s="30">
        <v>3791.6</v>
      </c>
      <c r="AF61" s="31">
        <v>2.67</v>
      </c>
      <c r="AG61" s="31">
        <v>2.67</v>
      </c>
      <c r="AH61" s="31">
        <v>2.68</v>
      </c>
      <c r="AI61" s="31">
        <v>2.69</v>
      </c>
    </row>
    <row r="62" spans="1:35" ht="12.75" customHeight="1">
      <c r="A62" s="60" t="s">
        <v>818</v>
      </c>
      <c r="B62" s="2" t="s">
        <v>5</v>
      </c>
      <c r="C62" s="29">
        <v>12.6</v>
      </c>
      <c r="D62" s="29">
        <v>12.2</v>
      </c>
      <c r="E62" s="29">
        <v>11.9</v>
      </c>
      <c r="F62" s="29">
        <v>12</v>
      </c>
      <c r="G62" s="29">
        <v>11.9</v>
      </c>
      <c r="H62" s="29">
        <v>11.4</v>
      </c>
      <c r="I62" s="29">
        <v>10.9</v>
      </c>
      <c r="J62" s="29">
        <v>10.9</v>
      </c>
      <c r="K62" s="29">
        <v>10.9</v>
      </c>
      <c r="L62" s="29">
        <v>10.7</v>
      </c>
      <c r="M62" s="29">
        <v>10.3</v>
      </c>
      <c r="N62" s="29">
        <v>10.4</v>
      </c>
      <c r="O62" s="29">
        <v>5.3</v>
      </c>
      <c r="P62" s="29">
        <v>4.9</v>
      </c>
      <c r="Q62" s="29">
        <v>4.4</v>
      </c>
      <c r="R62" s="29">
        <v>4.4</v>
      </c>
      <c r="S62" s="29">
        <v>4.4</v>
      </c>
      <c r="T62" s="29">
        <v>4.6</v>
      </c>
      <c r="U62" s="30">
        <v>1.77</v>
      </c>
      <c r="V62" s="30">
        <v>1.74</v>
      </c>
      <c r="W62" s="30">
        <v>1.72</v>
      </c>
      <c r="X62" s="30">
        <v>1.8</v>
      </c>
      <c r="Y62" s="30">
        <v>1.8</v>
      </c>
      <c r="Z62" s="30">
        <v>1.7</v>
      </c>
      <c r="AA62" s="30">
        <v>2434.1</v>
      </c>
      <c r="AB62" s="30">
        <v>2444.7</v>
      </c>
      <c r="AC62" s="30">
        <v>2456.1</v>
      </c>
      <c r="AD62" s="30">
        <v>2466.7</v>
      </c>
      <c r="AE62" s="30">
        <v>2473</v>
      </c>
      <c r="AF62" s="31">
        <v>2.19</v>
      </c>
      <c r="AG62" s="31">
        <v>2.19</v>
      </c>
      <c r="AH62" s="31">
        <v>2.18</v>
      </c>
      <c r="AI62" s="31">
        <v>2.19</v>
      </c>
    </row>
    <row r="63" spans="1:35" ht="12.75" customHeight="1">
      <c r="A63" s="60" t="s">
        <v>1095</v>
      </c>
      <c r="B63" s="2" t="s">
        <v>7</v>
      </c>
      <c r="C63" s="29">
        <v>41</v>
      </c>
      <c r="D63" s="29">
        <v>40.7</v>
      </c>
      <c r="E63" s="29">
        <v>40.3</v>
      </c>
      <c r="F63" s="29">
        <v>40.8</v>
      </c>
      <c r="G63" s="29">
        <v>40.4</v>
      </c>
      <c r="H63" s="29">
        <v>40</v>
      </c>
      <c r="I63" s="29">
        <v>14.9</v>
      </c>
      <c r="J63" s="29">
        <v>14.7</v>
      </c>
      <c r="K63" s="29">
        <v>14.3</v>
      </c>
      <c r="L63" s="29">
        <v>19.5</v>
      </c>
      <c r="M63" s="29">
        <v>19.4</v>
      </c>
      <c r="N63" s="29">
        <v>19.4</v>
      </c>
      <c r="O63" s="29">
        <v>116.9</v>
      </c>
      <c r="P63" s="29">
        <v>117</v>
      </c>
      <c r="Q63" s="29">
        <v>117.1</v>
      </c>
      <c r="R63" s="29">
        <v>117.3</v>
      </c>
      <c r="S63" s="29">
        <v>117.4</v>
      </c>
      <c r="T63" s="29">
        <v>104.1</v>
      </c>
      <c r="U63" s="30">
        <v>5.8</v>
      </c>
      <c r="V63" s="30">
        <v>5.7</v>
      </c>
      <c r="W63" s="30">
        <v>5.6</v>
      </c>
      <c r="X63" s="30">
        <v>5.6</v>
      </c>
      <c r="Y63" s="30">
        <v>5.5</v>
      </c>
      <c r="Z63" s="30">
        <v>5.4</v>
      </c>
      <c r="AA63" s="30">
        <v>127.9</v>
      </c>
      <c r="AB63" s="30">
        <v>130.5</v>
      </c>
      <c r="AC63" s="30">
        <v>132.2</v>
      </c>
      <c r="AD63" s="30">
        <v>130.5</v>
      </c>
      <c r="AE63" s="30">
        <v>132.6</v>
      </c>
      <c r="AF63" s="31">
        <v>5.16</v>
      </c>
      <c r="AG63" s="31">
        <v>5.19</v>
      </c>
      <c r="AH63" s="31">
        <v>5.34</v>
      </c>
      <c r="AI63" s="31">
        <v>5.33</v>
      </c>
    </row>
    <row r="64" spans="1:35" ht="12.75" customHeight="1">
      <c r="A64" s="60" t="s">
        <v>1096</v>
      </c>
      <c r="B64" s="2" t="s">
        <v>9</v>
      </c>
      <c r="C64" s="29">
        <v>16.8</v>
      </c>
      <c r="D64" s="29">
        <v>17.1</v>
      </c>
      <c r="E64" s="29">
        <v>15.4</v>
      </c>
      <c r="F64" s="29">
        <v>16.2</v>
      </c>
      <c r="G64" s="29">
        <v>15.9</v>
      </c>
      <c r="H64" s="29">
        <v>15.7</v>
      </c>
      <c r="I64" s="29">
        <v>7</v>
      </c>
      <c r="J64" s="29">
        <v>7.2</v>
      </c>
      <c r="K64" s="29">
        <v>7.1</v>
      </c>
      <c r="L64" s="29">
        <v>6</v>
      </c>
      <c r="M64" s="29">
        <v>5.9</v>
      </c>
      <c r="N64" s="29">
        <v>6.8</v>
      </c>
      <c r="O64" s="29">
        <v>8.5</v>
      </c>
      <c r="P64" s="29">
        <v>8.3</v>
      </c>
      <c r="Q64" s="29">
        <v>8.3</v>
      </c>
      <c r="R64" s="29">
        <v>7.7</v>
      </c>
      <c r="S64" s="29">
        <v>7.6</v>
      </c>
      <c r="T64" s="29">
        <v>14.2</v>
      </c>
      <c r="U64" s="30">
        <v>2</v>
      </c>
      <c r="V64" s="30">
        <v>2</v>
      </c>
      <c r="W64" s="30">
        <v>2</v>
      </c>
      <c r="X64" s="30">
        <v>2</v>
      </c>
      <c r="Y64" s="30">
        <v>2</v>
      </c>
      <c r="Z64" s="30">
        <v>2</v>
      </c>
      <c r="AA64" s="30">
        <v>16.5</v>
      </c>
      <c r="AB64" s="30">
        <v>16.4</v>
      </c>
      <c r="AC64" s="30">
        <v>16.3</v>
      </c>
      <c r="AD64" s="30">
        <v>16.2</v>
      </c>
      <c r="AE64" s="30">
        <v>16.3</v>
      </c>
      <c r="AF64" s="31">
        <v>4.33</v>
      </c>
      <c r="AG64" s="31">
        <v>4.35</v>
      </c>
      <c r="AH64" s="31">
        <v>4.37</v>
      </c>
      <c r="AI64" s="31">
        <v>4.36</v>
      </c>
    </row>
    <row r="65" spans="1:35" ht="12.75" customHeight="1">
      <c r="A65" s="60" t="s">
        <v>715</v>
      </c>
      <c r="B65" s="2" t="s">
        <v>9</v>
      </c>
      <c r="C65" s="29">
        <v>23.9</v>
      </c>
      <c r="D65" s="29">
        <v>23.6</v>
      </c>
      <c r="E65" s="29">
        <v>23.3</v>
      </c>
      <c r="F65" s="29">
        <v>23.1</v>
      </c>
      <c r="G65" s="29">
        <v>22.8</v>
      </c>
      <c r="H65" s="29">
        <v>23.3</v>
      </c>
      <c r="I65" s="29">
        <v>6.6</v>
      </c>
      <c r="J65" s="29">
        <v>6.8</v>
      </c>
      <c r="K65" s="29">
        <v>6.9</v>
      </c>
      <c r="L65" s="29">
        <v>7</v>
      </c>
      <c r="M65" s="29">
        <v>7.1</v>
      </c>
      <c r="N65" s="29">
        <v>7.4</v>
      </c>
      <c r="O65" s="29">
        <v>31.7</v>
      </c>
      <c r="P65" s="29">
        <v>37.3</v>
      </c>
      <c r="Q65" s="29">
        <v>36.3</v>
      </c>
      <c r="R65" s="29">
        <v>34.9</v>
      </c>
      <c r="S65" s="29">
        <v>33.9</v>
      </c>
      <c r="T65" s="29">
        <v>32.4</v>
      </c>
      <c r="U65" s="30">
        <v>2.7</v>
      </c>
      <c r="V65" s="30">
        <v>2.7</v>
      </c>
      <c r="W65" s="30">
        <v>2.6</v>
      </c>
      <c r="X65" s="30">
        <v>2.6</v>
      </c>
      <c r="Y65" s="30">
        <v>2.9</v>
      </c>
      <c r="Z65" s="30">
        <v>2.9</v>
      </c>
      <c r="AA65" s="30">
        <v>1798.2</v>
      </c>
      <c r="AB65" s="30">
        <v>1849</v>
      </c>
      <c r="AC65" s="30">
        <v>1900.3</v>
      </c>
      <c r="AD65" s="30">
        <v>1984.2</v>
      </c>
      <c r="AE65" s="30">
        <v>2015.5</v>
      </c>
      <c r="AF65" s="31">
        <v>4.55</v>
      </c>
      <c r="AG65" s="31">
        <v>4.5</v>
      </c>
      <c r="AH65" s="31">
        <v>4.37</v>
      </c>
      <c r="AI65" s="31">
        <v>4.37</v>
      </c>
    </row>
    <row r="66" spans="1:35" ht="12.75" customHeight="1">
      <c r="A66" s="60" t="s">
        <v>1099</v>
      </c>
      <c r="B66" s="2" t="s">
        <v>6</v>
      </c>
      <c r="C66" s="29">
        <v>24.4</v>
      </c>
      <c r="D66" s="29">
        <v>24</v>
      </c>
      <c r="E66" s="29">
        <v>23.5</v>
      </c>
      <c r="F66" s="29">
        <v>23.1</v>
      </c>
      <c r="G66" s="29">
        <v>22.8</v>
      </c>
      <c r="H66" s="29">
        <v>22.7</v>
      </c>
      <c r="I66" s="29">
        <v>4.5</v>
      </c>
      <c r="J66" s="29">
        <v>4.5</v>
      </c>
      <c r="K66" s="29">
        <v>4.6</v>
      </c>
      <c r="L66" s="29">
        <v>4.7</v>
      </c>
      <c r="M66" s="29">
        <v>5</v>
      </c>
      <c r="N66" s="29">
        <v>4.2</v>
      </c>
      <c r="O66" s="29">
        <v>43.3</v>
      </c>
      <c r="P66" s="29">
        <v>42.4</v>
      </c>
      <c r="Q66" s="29">
        <v>41.5</v>
      </c>
      <c r="R66" s="29">
        <v>40.8</v>
      </c>
      <c r="S66" s="29">
        <v>40.1</v>
      </c>
      <c r="T66" s="29">
        <v>23.7</v>
      </c>
      <c r="U66" s="30">
        <v>2.8</v>
      </c>
      <c r="V66" s="30">
        <v>2.9</v>
      </c>
      <c r="W66" s="30">
        <v>2.8</v>
      </c>
      <c r="X66" s="30">
        <v>2.7</v>
      </c>
      <c r="Y66" s="30">
        <v>2.8</v>
      </c>
      <c r="Z66" s="30">
        <v>2.7</v>
      </c>
      <c r="AA66" s="30">
        <v>2509.1</v>
      </c>
      <c r="AB66" s="30">
        <v>2538</v>
      </c>
      <c r="AC66" s="30">
        <v>2566</v>
      </c>
      <c r="AD66" s="30">
        <v>2594.2</v>
      </c>
      <c r="AE66" s="30">
        <v>2618.9</v>
      </c>
      <c r="AF66" s="31">
        <v>4.93</v>
      </c>
      <c r="AG66" s="31">
        <v>4.95</v>
      </c>
      <c r="AH66" s="31">
        <v>4.97</v>
      </c>
      <c r="AI66" s="31">
        <v>5</v>
      </c>
    </row>
    <row r="67" spans="1:35" ht="12.75" customHeight="1">
      <c r="A67" s="60" t="s">
        <v>716</v>
      </c>
      <c r="B67" s="2" t="s">
        <v>7</v>
      </c>
      <c r="C67" s="29">
        <v>27.4</v>
      </c>
      <c r="D67" s="29">
        <v>26.7</v>
      </c>
      <c r="E67" s="29">
        <v>26.8</v>
      </c>
      <c r="F67" s="29">
        <v>26.1</v>
      </c>
      <c r="G67" s="29">
        <v>26.7</v>
      </c>
      <c r="H67" s="29">
        <v>23.3</v>
      </c>
      <c r="I67" s="29">
        <v>6.3</v>
      </c>
      <c r="J67" s="29">
        <v>6.3</v>
      </c>
      <c r="K67" s="29">
        <v>6.3</v>
      </c>
      <c r="L67" s="29">
        <v>6.5</v>
      </c>
      <c r="M67" s="29">
        <v>6.2</v>
      </c>
      <c r="N67" s="29">
        <v>5.3</v>
      </c>
      <c r="O67" s="32">
        <v>45.2</v>
      </c>
      <c r="P67" s="32">
        <v>43</v>
      </c>
      <c r="Q67" s="32">
        <v>40.5</v>
      </c>
      <c r="R67" s="32">
        <v>39.2</v>
      </c>
      <c r="S67" s="32">
        <v>37.8</v>
      </c>
      <c r="T67" s="32">
        <v>32.6</v>
      </c>
      <c r="U67" s="30">
        <v>3.3</v>
      </c>
      <c r="V67" s="30">
        <v>3.2</v>
      </c>
      <c r="W67" s="30">
        <v>3</v>
      </c>
      <c r="X67" s="30">
        <v>3.1</v>
      </c>
      <c r="Y67" s="30">
        <v>3</v>
      </c>
      <c r="Z67" s="30">
        <v>2.9</v>
      </c>
      <c r="AA67" s="30">
        <v>13995.7</v>
      </c>
      <c r="AB67" s="30">
        <v>14356.2</v>
      </c>
      <c r="AC67" s="30">
        <v>14730.8</v>
      </c>
      <c r="AD67" s="30">
        <v>15127</v>
      </c>
      <c r="AE67" s="30">
        <v>15535.5</v>
      </c>
      <c r="AF67" s="31">
        <v>4.49</v>
      </c>
      <c r="AG67" s="31">
        <v>4.45</v>
      </c>
      <c r="AH67" s="31">
        <v>4.41</v>
      </c>
      <c r="AI67" s="31">
        <v>4.36</v>
      </c>
    </row>
    <row r="68" spans="1:35" ht="12.75" customHeight="1">
      <c r="A68" s="60" t="s">
        <v>1103</v>
      </c>
      <c r="B68" s="2" t="s">
        <v>9</v>
      </c>
      <c r="C68" s="29">
        <v>23.9</v>
      </c>
      <c r="D68" s="29">
        <v>21.6</v>
      </c>
      <c r="E68" s="29">
        <v>19.8</v>
      </c>
      <c r="F68" s="29">
        <v>18.8</v>
      </c>
      <c r="G68" s="29">
        <v>27.5</v>
      </c>
      <c r="H68" s="29">
        <v>27</v>
      </c>
      <c r="I68" s="29">
        <v>4.5</v>
      </c>
      <c r="J68" s="29">
        <v>4.6</v>
      </c>
      <c r="K68" s="29">
        <v>4.2</v>
      </c>
      <c r="L68" s="29">
        <v>4.4</v>
      </c>
      <c r="M68" s="29">
        <v>5.9</v>
      </c>
      <c r="N68" s="29">
        <v>5.9</v>
      </c>
      <c r="O68" s="29">
        <v>11.2</v>
      </c>
      <c r="P68" s="29">
        <v>12.2</v>
      </c>
      <c r="Q68" s="29">
        <v>9.9</v>
      </c>
      <c r="R68" s="29">
        <v>10.6</v>
      </c>
      <c r="S68" s="29">
        <v>25.9</v>
      </c>
      <c r="T68" s="29">
        <v>25.1</v>
      </c>
      <c r="U68" s="30">
        <v>3.1</v>
      </c>
      <c r="V68" s="30">
        <v>3</v>
      </c>
      <c r="W68" s="30">
        <v>2.9</v>
      </c>
      <c r="X68" s="30">
        <v>2.8</v>
      </c>
      <c r="Y68" s="30">
        <v>3.2</v>
      </c>
      <c r="Z68" s="30">
        <v>3.2</v>
      </c>
      <c r="AA68" s="30">
        <v>1428.3</v>
      </c>
      <c r="AB68" s="30">
        <v>1477.3</v>
      </c>
      <c r="AC68" s="30">
        <v>1527.1</v>
      </c>
      <c r="AD68" s="30">
        <v>1540.7</v>
      </c>
      <c r="AE68" s="30">
        <v>1564.5</v>
      </c>
      <c r="AF68" s="31">
        <v>4.24</v>
      </c>
      <c r="AG68" s="31">
        <v>4.17</v>
      </c>
      <c r="AH68" s="31">
        <v>4.2</v>
      </c>
      <c r="AI68" s="31">
        <v>4.2</v>
      </c>
    </row>
    <row r="69" spans="1:35" ht="12.75" customHeight="1">
      <c r="A69" s="60" t="s">
        <v>798</v>
      </c>
      <c r="B69" s="2" t="s">
        <v>7</v>
      </c>
      <c r="C69" s="29">
        <v>43.2</v>
      </c>
      <c r="D69" s="29">
        <v>43.2</v>
      </c>
      <c r="E69" s="29">
        <v>43.2</v>
      </c>
      <c r="F69" s="29">
        <v>43</v>
      </c>
      <c r="G69" s="29">
        <v>43</v>
      </c>
      <c r="H69" s="29">
        <v>36.2</v>
      </c>
      <c r="I69" s="29">
        <v>15.7</v>
      </c>
      <c r="J69" s="29">
        <v>15.4</v>
      </c>
      <c r="K69" s="29">
        <v>15.1</v>
      </c>
      <c r="L69" s="29">
        <v>14.8</v>
      </c>
      <c r="M69" s="29">
        <v>14.5</v>
      </c>
      <c r="N69" s="29">
        <v>12</v>
      </c>
      <c r="O69" s="29">
        <v>102.9</v>
      </c>
      <c r="P69" s="29">
        <v>100.9</v>
      </c>
      <c r="Q69" s="29">
        <v>98.8</v>
      </c>
      <c r="R69" s="29">
        <v>95.9</v>
      </c>
      <c r="S69" s="29">
        <v>93.8</v>
      </c>
      <c r="T69" s="29">
        <v>85.1</v>
      </c>
      <c r="U69" s="30">
        <v>4.9</v>
      </c>
      <c r="V69" s="30">
        <v>4.9</v>
      </c>
      <c r="W69" s="30">
        <v>4.8</v>
      </c>
      <c r="X69" s="30">
        <v>4.7</v>
      </c>
      <c r="Y69" s="30">
        <v>4.7</v>
      </c>
      <c r="Z69" s="30">
        <v>4.6</v>
      </c>
      <c r="AA69" s="30">
        <v>108.3</v>
      </c>
      <c r="AB69" s="30">
        <v>111.3</v>
      </c>
      <c r="AC69" s="30">
        <v>113.7</v>
      </c>
      <c r="AD69" s="30">
        <v>117.5</v>
      </c>
      <c r="AE69" s="30">
        <v>121.5</v>
      </c>
      <c r="AF69" s="31">
        <v>4.15</v>
      </c>
      <c r="AG69" s="31">
        <v>4.17</v>
      </c>
      <c r="AH69" s="31">
        <v>4.14</v>
      </c>
      <c r="AI69" s="31">
        <v>4.12</v>
      </c>
    </row>
    <row r="70" spans="1:35" ht="12.75" customHeight="1">
      <c r="A70" s="60" t="s">
        <v>1105</v>
      </c>
      <c r="B70" s="2" t="s">
        <v>7</v>
      </c>
      <c r="C70" s="29">
        <v>39.6</v>
      </c>
      <c r="D70" s="29">
        <v>39.1</v>
      </c>
      <c r="E70" s="29">
        <v>38.5</v>
      </c>
      <c r="F70" s="29">
        <v>38.2</v>
      </c>
      <c r="G70" s="29">
        <v>37.6</v>
      </c>
      <c r="H70" s="29">
        <v>38.6</v>
      </c>
      <c r="I70" s="29">
        <v>13.6</v>
      </c>
      <c r="J70" s="29">
        <v>13.4</v>
      </c>
      <c r="K70" s="29">
        <v>13.3</v>
      </c>
      <c r="L70" s="29">
        <v>13.1</v>
      </c>
      <c r="M70" s="29">
        <v>12.9</v>
      </c>
      <c r="N70" s="29">
        <v>13.5</v>
      </c>
      <c r="O70" s="29">
        <v>85.5</v>
      </c>
      <c r="P70" s="29">
        <v>84</v>
      </c>
      <c r="Q70" s="29">
        <v>82.4</v>
      </c>
      <c r="R70" s="29">
        <v>80.2</v>
      </c>
      <c r="S70" s="29">
        <v>78.6</v>
      </c>
      <c r="T70" s="29">
        <v>74.9</v>
      </c>
      <c r="U70" s="30">
        <v>5.4</v>
      </c>
      <c r="V70" s="30">
        <v>5.4</v>
      </c>
      <c r="W70" s="30">
        <v>4.8</v>
      </c>
      <c r="X70" s="30">
        <v>4.8</v>
      </c>
      <c r="Y70" s="30">
        <v>5.7</v>
      </c>
      <c r="Z70" s="30">
        <v>5.6</v>
      </c>
      <c r="AA70" s="30"/>
      <c r="AB70" s="30"/>
      <c r="AC70" s="30"/>
      <c r="AD70" s="30"/>
      <c r="AE70" s="30"/>
      <c r="AF70" s="31"/>
      <c r="AG70" s="31"/>
      <c r="AH70" s="31"/>
      <c r="AI70" s="31"/>
    </row>
    <row r="71" spans="1:35" ht="12.75" customHeight="1">
      <c r="A71" s="60" t="s">
        <v>833</v>
      </c>
      <c r="B71" s="2" t="s">
        <v>5</v>
      </c>
      <c r="C71" s="29">
        <v>9.6</v>
      </c>
      <c r="D71" s="29">
        <v>9.2</v>
      </c>
      <c r="E71" s="29">
        <v>9.6</v>
      </c>
      <c r="F71" s="29">
        <v>9.6</v>
      </c>
      <c r="G71" s="29">
        <v>10.4</v>
      </c>
      <c r="H71" s="29">
        <v>9.9</v>
      </c>
      <c r="I71" s="29">
        <v>13.4</v>
      </c>
      <c r="J71" s="29">
        <v>13.6</v>
      </c>
      <c r="K71" s="29">
        <v>13.5</v>
      </c>
      <c r="L71" s="29">
        <v>13.4</v>
      </c>
      <c r="M71" s="29">
        <v>13.2</v>
      </c>
      <c r="N71" s="29">
        <v>13.2</v>
      </c>
      <c r="O71" s="29">
        <v>8.4</v>
      </c>
      <c r="P71" s="29">
        <v>8.8</v>
      </c>
      <c r="Q71" s="29">
        <v>5.7</v>
      </c>
      <c r="R71" s="29">
        <v>7</v>
      </c>
      <c r="S71" s="29">
        <v>6.3</v>
      </c>
      <c r="T71" s="29">
        <v>7.9</v>
      </c>
      <c r="U71" s="30">
        <v>1.34</v>
      </c>
      <c r="V71" s="30">
        <v>1.34</v>
      </c>
      <c r="W71" s="30">
        <v>1.37</v>
      </c>
      <c r="X71" s="30">
        <v>1.4</v>
      </c>
      <c r="Y71" s="30">
        <v>1.4</v>
      </c>
      <c r="Z71" s="30">
        <v>1.4</v>
      </c>
      <c r="AA71" s="30">
        <v>582.1</v>
      </c>
      <c r="AB71" s="30">
        <v>580.2</v>
      </c>
      <c r="AC71" s="30">
        <v>578.2</v>
      </c>
      <c r="AD71" s="30">
        <v>576.5</v>
      </c>
      <c r="AE71" s="30">
        <v>574.7</v>
      </c>
      <c r="AF71" s="31">
        <v>2.36</v>
      </c>
      <c r="AG71" s="31">
        <v>2.35</v>
      </c>
      <c r="AH71" s="31">
        <v>2.35</v>
      </c>
      <c r="AI71" s="31">
        <v>2.35</v>
      </c>
    </row>
    <row r="72" spans="1:35" ht="12.75" customHeight="1">
      <c r="A72" s="60" t="s">
        <v>721</v>
      </c>
      <c r="B72" s="2" t="s">
        <v>7</v>
      </c>
      <c r="C72" s="29">
        <v>44.2</v>
      </c>
      <c r="D72" s="29">
        <v>44</v>
      </c>
      <c r="E72" s="29">
        <v>43.8</v>
      </c>
      <c r="F72" s="29">
        <v>43.5</v>
      </c>
      <c r="G72" s="29">
        <v>43.3</v>
      </c>
      <c r="H72" s="29">
        <v>38.6</v>
      </c>
      <c r="I72" s="29">
        <v>19.2</v>
      </c>
      <c r="J72" s="29">
        <v>19.3</v>
      </c>
      <c r="K72" s="29">
        <v>19.4</v>
      </c>
      <c r="L72" s="29">
        <v>19.2</v>
      </c>
      <c r="M72" s="29">
        <v>19.3</v>
      </c>
      <c r="N72" s="29">
        <v>15.1</v>
      </c>
      <c r="O72" s="29">
        <v>110.1</v>
      </c>
      <c r="P72" s="29">
        <v>108.2</v>
      </c>
      <c r="Q72" s="29">
        <v>106.1</v>
      </c>
      <c r="R72" s="29">
        <v>103.3</v>
      </c>
      <c r="S72" s="29">
        <v>101.3</v>
      </c>
      <c r="T72" s="29">
        <v>95.3</v>
      </c>
      <c r="U72" s="30">
        <v>5.6</v>
      </c>
      <c r="V72" s="30">
        <v>5.6</v>
      </c>
      <c r="W72" s="30">
        <v>5.6</v>
      </c>
      <c r="X72" s="30">
        <v>5.6</v>
      </c>
      <c r="Y72" s="30">
        <v>5.4</v>
      </c>
      <c r="Z72" s="30">
        <v>5.3</v>
      </c>
      <c r="AA72" s="30">
        <v>13229.8</v>
      </c>
      <c r="AB72" s="30">
        <v>13623.4</v>
      </c>
      <c r="AC72" s="30">
        <v>13922.8</v>
      </c>
      <c r="AD72" s="30">
        <v>14013.5</v>
      </c>
      <c r="AE72" s="30">
        <v>14442.2</v>
      </c>
      <c r="AF72" s="31">
        <v>4.88</v>
      </c>
      <c r="AG72" s="31">
        <v>4.89</v>
      </c>
      <c r="AH72" s="31">
        <v>4.98</v>
      </c>
      <c r="AI72" s="31">
        <v>4.95</v>
      </c>
    </row>
    <row r="73" spans="1:35" ht="12.75" customHeight="1">
      <c r="A73" s="60" t="s">
        <v>837</v>
      </c>
      <c r="B73" s="2" t="s">
        <v>6</v>
      </c>
      <c r="C73" s="29">
        <v>13.5</v>
      </c>
      <c r="D73" s="29"/>
      <c r="E73" s="29"/>
      <c r="F73" s="29"/>
      <c r="G73" s="29"/>
      <c r="H73" s="29"/>
      <c r="I73" s="29">
        <v>5.5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1"/>
      <c r="AG73" s="31"/>
      <c r="AH73" s="31"/>
      <c r="AI73" s="31"/>
    </row>
    <row r="74" spans="1:35" ht="12.75" customHeight="1">
      <c r="A74" s="60" t="s">
        <v>723</v>
      </c>
      <c r="B74" s="2" t="s">
        <v>5</v>
      </c>
      <c r="C74" s="29">
        <v>13.6</v>
      </c>
      <c r="D74" s="29">
        <v>13.5</v>
      </c>
      <c r="E74" s="29">
        <v>15</v>
      </c>
      <c r="F74" s="29">
        <v>13.8</v>
      </c>
      <c r="G74" s="29">
        <v>13.9</v>
      </c>
      <c r="H74" s="29">
        <v>14</v>
      </c>
      <c r="I74" s="29">
        <v>8.7</v>
      </c>
      <c r="J74" s="29">
        <v>7.7</v>
      </c>
      <c r="K74" s="29">
        <v>8.3</v>
      </c>
      <c r="L74" s="29">
        <v>8.7</v>
      </c>
      <c r="M74" s="29">
        <v>8.7</v>
      </c>
      <c r="N74" s="29">
        <v>8.7</v>
      </c>
      <c r="O74" s="29">
        <v>6.9</v>
      </c>
      <c r="P74" s="29">
        <v>6.8</v>
      </c>
      <c r="Q74" s="29">
        <v>6.7</v>
      </c>
      <c r="R74" s="29">
        <v>6.5</v>
      </c>
      <c r="S74" s="29">
        <v>6.4</v>
      </c>
      <c r="T74" s="29">
        <v>6.2</v>
      </c>
      <c r="U74" s="30">
        <v>2.3</v>
      </c>
      <c r="V74" s="30">
        <v>2.3</v>
      </c>
      <c r="W74" s="30">
        <v>2.5</v>
      </c>
      <c r="X74" s="30">
        <v>2.2</v>
      </c>
      <c r="Y74" s="30">
        <v>2.2</v>
      </c>
      <c r="Z74" s="30">
        <v>2.2</v>
      </c>
      <c r="AA74" s="30"/>
      <c r="AB74" s="30"/>
      <c r="AC74" s="30"/>
      <c r="AD74" s="30"/>
      <c r="AE74" s="30"/>
      <c r="AF74" s="31"/>
      <c r="AG74" s="31"/>
      <c r="AH74" s="31"/>
      <c r="AI74" s="31"/>
    </row>
    <row r="75" spans="1:35" ht="12.75" customHeight="1">
      <c r="A75" s="60" t="s">
        <v>886</v>
      </c>
      <c r="B75" s="2" t="s">
        <v>8</v>
      </c>
      <c r="C75" s="29">
        <v>23.5</v>
      </c>
      <c r="D75" s="29">
        <v>23.3</v>
      </c>
      <c r="E75" s="29">
        <v>23.2</v>
      </c>
      <c r="F75" s="29">
        <v>23.1</v>
      </c>
      <c r="G75" s="29">
        <v>22.9</v>
      </c>
      <c r="H75" s="29">
        <v>22.7</v>
      </c>
      <c r="I75" s="29">
        <v>5.8</v>
      </c>
      <c r="J75" s="29">
        <v>5.8</v>
      </c>
      <c r="K75" s="29">
        <v>5.7</v>
      </c>
      <c r="L75" s="29">
        <v>5.7</v>
      </c>
      <c r="M75" s="29">
        <v>5.7</v>
      </c>
      <c r="N75" s="29">
        <v>5.7</v>
      </c>
      <c r="O75" s="29">
        <v>18.5</v>
      </c>
      <c r="P75" s="29">
        <v>18</v>
      </c>
      <c r="Q75" s="29">
        <v>17.5</v>
      </c>
      <c r="R75" s="29">
        <v>17</v>
      </c>
      <c r="S75" s="29">
        <v>16.5</v>
      </c>
      <c r="T75" s="29">
        <v>12.6</v>
      </c>
      <c r="U75" s="30">
        <v>2.9</v>
      </c>
      <c r="V75" s="30">
        <v>2.9</v>
      </c>
      <c r="W75" s="30">
        <v>2.8</v>
      </c>
      <c r="X75" s="30">
        <v>2.8</v>
      </c>
      <c r="Y75" s="30">
        <v>2.8</v>
      </c>
      <c r="Z75" s="30">
        <v>2.8</v>
      </c>
      <c r="AA75" s="30">
        <v>153.6</v>
      </c>
      <c r="AB75" s="30">
        <v>153.8</v>
      </c>
      <c r="AC75" s="30">
        <v>154.2</v>
      </c>
      <c r="AD75" s="30">
        <v>154.8</v>
      </c>
      <c r="AE75" s="30">
        <v>156.9</v>
      </c>
      <c r="AF75" s="31">
        <v>5.31</v>
      </c>
      <c r="AG75" s="31">
        <v>5.36</v>
      </c>
      <c r="AH75" s="31">
        <v>5.39</v>
      </c>
      <c r="AI75" s="31">
        <v>5.37</v>
      </c>
    </row>
    <row r="76" spans="1:35" ht="12.75" customHeight="1">
      <c r="A76" s="60" t="s">
        <v>813</v>
      </c>
      <c r="B76" s="2" t="s">
        <v>5</v>
      </c>
      <c r="C76" s="29">
        <v>11</v>
      </c>
      <c r="D76" s="29">
        <v>10.8</v>
      </c>
      <c r="E76" s="29">
        <v>10.7</v>
      </c>
      <c r="F76" s="29">
        <v>10.9</v>
      </c>
      <c r="G76" s="29">
        <v>11</v>
      </c>
      <c r="H76" s="29">
        <v>10.5</v>
      </c>
      <c r="I76" s="29">
        <v>9.5</v>
      </c>
      <c r="J76" s="29">
        <v>9.4</v>
      </c>
      <c r="K76" s="29">
        <v>9.5</v>
      </c>
      <c r="L76" s="29">
        <v>9.4</v>
      </c>
      <c r="M76" s="29">
        <v>9.1</v>
      </c>
      <c r="N76" s="29">
        <v>9.8</v>
      </c>
      <c r="O76" s="29">
        <v>3.6</v>
      </c>
      <c r="P76" s="29">
        <v>3.2</v>
      </c>
      <c r="Q76" s="29">
        <v>3</v>
      </c>
      <c r="R76" s="29">
        <v>3.1</v>
      </c>
      <c r="S76" s="29">
        <v>3.3</v>
      </c>
      <c r="T76" s="29">
        <v>3.6</v>
      </c>
      <c r="U76" s="30">
        <v>1.73</v>
      </c>
      <c r="V76" s="30">
        <v>1.73</v>
      </c>
      <c r="W76" s="30">
        <v>1.72</v>
      </c>
      <c r="X76" s="30">
        <v>1.8</v>
      </c>
      <c r="Y76" s="30">
        <v>1.8</v>
      </c>
      <c r="Z76" s="30">
        <v>1.7</v>
      </c>
      <c r="AA76" s="30">
        <v>2382</v>
      </c>
      <c r="AB76" s="30">
        <v>2382</v>
      </c>
      <c r="AC76" s="30">
        <v>2396.2</v>
      </c>
      <c r="AD76" s="30">
        <v>2404.1</v>
      </c>
      <c r="AE76" s="30">
        <v>2413.8</v>
      </c>
      <c r="AF76" s="31">
        <v>2.18</v>
      </c>
      <c r="AG76" s="31">
        <v>2.17</v>
      </c>
      <c r="AH76" s="31">
        <v>2.17</v>
      </c>
      <c r="AI76" s="31">
        <v>2.16</v>
      </c>
    </row>
    <row r="77" spans="1:35" ht="12.75" customHeight="1">
      <c r="A77" s="60" t="s">
        <v>799</v>
      </c>
      <c r="B77" s="2" t="s">
        <v>5</v>
      </c>
      <c r="C77" s="29">
        <v>13.2</v>
      </c>
      <c r="D77" s="29">
        <v>13</v>
      </c>
      <c r="E77" s="29">
        <v>12.8</v>
      </c>
      <c r="F77" s="29">
        <v>12.7</v>
      </c>
      <c r="G77" s="29">
        <v>12.7</v>
      </c>
      <c r="H77" s="29">
        <v>12.2</v>
      </c>
      <c r="I77" s="29">
        <v>9</v>
      </c>
      <c r="J77" s="29">
        <v>9</v>
      </c>
      <c r="K77" s="29">
        <v>9.1</v>
      </c>
      <c r="L77" s="29">
        <v>9.2</v>
      </c>
      <c r="M77" s="29">
        <v>8.4</v>
      </c>
      <c r="N77" s="29">
        <v>9.1</v>
      </c>
      <c r="O77" s="29">
        <v>4.4</v>
      </c>
      <c r="P77" s="29">
        <v>4.5</v>
      </c>
      <c r="Q77" s="29">
        <v>4.1</v>
      </c>
      <c r="R77" s="29">
        <v>4</v>
      </c>
      <c r="S77" s="29">
        <v>3.9</v>
      </c>
      <c r="T77" s="29">
        <v>4.3</v>
      </c>
      <c r="U77" s="30">
        <v>1.88</v>
      </c>
      <c r="V77" s="30">
        <v>1.89</v>
      </c>
      <c r="W77" s="30">
        <v>1.89</v>
      </c>
      <c r="X77" s="30">
        <v>1.9</v>
      </c>
      <c r="Y77" s="30">
        <v>1.9</v>
      </c>
      <c r="Z77" s="30">
        <v>1.9</v>
      </c>
      <c r="AA77" s="30">
        <v>24044</v>
      </c>
      <c r="AB77" s="30">
        <v>24277.6</v>
      </c>
      <c r="AC77" s="30">
        <v>24477.9</v>
      </c>
      <c r="AD77" s="30">
        <v>24690.7</v>
      </c>
      <c r="AE77" s="30">
        <v>24883.6</v>
      </c>
      <c r="AF77" s="31">
        <v>2.43</v>
      </c>
      <c r="AG77" s="31">
        <v>2.42</v>
      </c>
      <c r="AH77" s="31">
        <v>2.42</v>
      </c>
      <c r="AI77" s="31">
        <v>2.41</v>
      </c>
    </row>
    <row r="78" spans="1:35" ht="12.75" customHeight="1">
      <c r="A78" s="60" t="s">
        <v>800</v>
      </c>
      <c r="B78" s="2" t="s">
        <v>6</v>
      </c>
      <c r="C78" s="29">
        <v>31.2</v>
      </c>
      <c r="D78" s="29">
        <v>30.1</v>
      </c>
      <c r="E78" s="29">
        <v>29.9</v>
      </c>
      <c r="F78" s="29">
        <v>30.7</v>
      </c>
      <c r="G78" s="29">
        <v>27.5</v>
      </c>
      <c r="H78" s="29">
        <v>20.7</v>
      </c>
      <c r="I78" s="29">
        <v>3.8</v>
      </c>
      <c r="J78" s="29">
        <v>3.9</v>
      </c>
      <c r="K78" s="29">
        <v>3.7</v>
      </c>
      <c r="L78" s="29">
        <v>3.8</v>
      </c>
      <c r="M78" s="29">
        <v>4.2</v>
      </c>
      <c r="N78" s="29">
        <v>4.9</v>
      </c>
      <c r="O78" s="29">
        <v>12.5</v>
      </c>
      <c r="P78" s="29">
        <v>13.7</v>
      </c>
      <c r="Q78" s="29">
        <v>9.9</v>
      </c>
      <c r="R78" s="29">
        <v>10.4</v>
      </c>
      <c r="S78" s="29">
        <v>12.5</v>
      </c>
      <c r="T78" s="29">
        <v>12.1</v>
      </c>
      <c r="U78" s="30">
        <v>4</v>
      </c>
      <c r="V78" s="30">
        <v>3.9</v>
      </c>
      <c r="W78" s="30">
        <v>3.9</v>
      </c>
      <c r="X78" s="30">
        <v>3.1</v>
      </c>
      <c r="Y78" s="30">
        <v>3.1</v>
      </c>
      <c r="Z78" s="30">
        <v>3</v>
      </c>
      <c r="AA78" s="30">
        <v>32.2</v>
      </c>
      <c r="AB78" s="30">
        <v>34.9</v>
      </c>
      <c r="AC78" s="30">
        <v>37.2</v>
      </c>
      <c r="AD78" s="30">
        <v>41.6</v>
      </c>
      <c r="AE78" s="30">
        <v>42.8</v>
      </c>
      <c r="AF78" s="31">
        <v>4.76</v>
      </c>
      <c r="AG78" s="31">
        <v>4.58</v>
      </c>
      <c r="AH78" s="31">
        <v>4.21</v>
      </c>
      <c r="AI78" s="31">
        <v>4.19</v>
      </c>
    </row>
    <row r="79" spans="1:35" ht="12.75" customHeight="1">
      <c r="A79" s="60" t="s">
        <v>801</v>
      </c>
      <c r="B79" s="2" t="s">
        <v>8</v>
      </c>
      <c r="C79" s="29">
        <v>21.2</v>
      </c>
      <c r="D79" s="29">
        <v>20.7</v>
      </c>
      <c r="E79" s="29">
        <v>19.6</v>
      </c>
      <c r="F79" s="29">
        <v>18.2</v>
      </c>
      <c r="G79" s="29">
        <v>17.3</v>
      </c>
      <c r="H79" s="29">
        <v>16.9</v>
      </c>
      <c r="I79" s="29">
        <v>4.8</v>
      </c>
      <c r="J79" s="29">
        <v>4.8</v>
      </c>
      <c r="K79" s="29">
        <v>4.8</v>
      </c>
      <c r="L79" s="29">
        <v>4.9</v>
      </c>
      <c r="M79" s="29">
        <v>4.9</v>
      </c>
      <c r="N79" s="29">
        <v>4.6</v>
      </c>
      <c r="O79" s="29">
        <v>9.2</v>
      </c>
      <c r="P79" s="29">
        <v>8.9</v>
      </c>
      <c r="Q79" s="29">
        <v>8.7</v>
      </c>
      <c r="R79" s="29">
        <v>6.9</v>
      </c>
      <c r="S79" s="29">
        <v>8.6</v>
      </c>
      <c r="T79" s="29">
        <v>8.4</v>
      </c>
      <c r="U79" s="30">
        <v>2.6</v>
      </c>
      <c r="V79" s="30">
        <v>2.5</v>
      </c>
      <c r="W79" s="30">
        <v>2.2</v>
      </c>
      <c r="X79" s="30">
        <v>2.1</v>
      </c>
      <c r="Y79" s="30">
        <v>2.1</v>
      </c>
      <c r="Z79" s="30">
        <v>2</v>
      </c>
      <c r="AA79" s="30">
        <v>41</v>
      </c>
      <c r="AB79" s="30">
        <v>40.8</v>
      </c>
      <c r="AC79" s="30">
        <v>40.6</v>
      </c>
      <c r="AD79" s="30">
        <v>41.4</v>
      </c>
      <c r="AE79" s="30">
        <v>42.3</v>
      </c>
      <c r="AF79" s="31">
        <v>5.75</v>
      </c>
      <c r="AG79" s="31">
        <v>5.86</v>
      </c>
      <c r="AH79" s="31">
        <v>5.83</v>
      </c>
      <c r="AI79" s="31">
        <v>5.8</v>
      </c>
    </row>
    <row r="80" spans="1:35" ht="12.75" customHeight="1">
      <c r="A80" s="60" t="s">
        <v>1027</v>
      </c>
      <c r="B80" s="2" t="s">
        <v>700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1"/>
      <c r="AG80" s="31"/>
      <c r="AH80" s="31"/>
      <c r="AI80" s="31"/>
    </row>
    <row r="81" spans="1:35" ht="12.75" customHeight="1">
      <c r="A81" s="60" t="s">
        <v>1114</v>
      </c>
      <c r="B81" s="2" t="s">
        <v>7</v>
      </c>
      <c r="C81" s="29">
        <v>37.7</v>
      </c>
      <c r="D81" s="29">
        <v>37.6</v>
      </c>
      <c r="E81" s="29">
        <v>37.6</v>
      </c>
      <c r="F81" s="29">
        <v>37.4</v>
      </c>
      <c r="G81" s="29">
        <v>37.4</v>
      </c>
      <c r="H81" s="29">
        <v>36.2</v>
      </c>
      <c r="I81" s="29">
        <v>15.5</v>
      </c>
      <c r="J81" s="29">
        <v>15.3</v>
      </c>
      <c r="K81" s="29">
        <v>15.2</v>
      </c>
      <c r="L81" s="29">
        <v>15</v>
      </c>
      <c r="M81" s="29">
        <v>14.8</v>
      </c>
      <c r="N81" s="29">
        <v>11.7</v>
      </c>
      <c r="O81" s="29">
        <v>83.6</v>
      </c>
      <c r="P81" s="29">
        <v>81.9</v>
      </c>
      <c r="Q81" s="29">
        <v>80.1</v>
      </c>
      <c r="R81" s="29">
        <v>77.6</v>
      </c>
      <c r="S81" s="29">
        <v>75.8</v>
      </c>
      <c r="T81" s="29">
        <v>53.6</v>
      </c>
      <c r="U81" s="30">
        <v>4.3</v>
      </c>
      <c r="V81" s="30">
        <v>4.1</v>
      </c>
      <c r="W81" s="30">
        <v>4.1</v>
      </c>
      <c r="X81" s="30">
        <v>4</v>
      </c>
      <c r="Y81" s="30">
        <v>4.8</v>
      </c>
      <c r="Z81" s="30">
        <v>4.8</v>
      </c>
      <c r="AA81" s="30">
        <v>172.2</v>
      </c>
      <c r="AB81" s="30">
        <v>183</v>
      </c>
      <c r="AC81" s="30">
        <v>192.9</v>
      </c>
      <c r="AD81" s="30">
        <v>207.5</v>
      </c>
      <c r="AE81" s="30">
        <v>212</v>
      </c>
      <c r="AF81" s="31">
        <v>6.94</v>
      </c>
      <c r="AG81" s="31">
        <v>6.71</v>
      </c>
      <c r="AH81" s="31">
        <v>6.35</v>
      </c>
      <c r="AI81" s="31">
        <v>6.32</v>
      </c>
    </row>
    <row r="82" spans="1:35" ht="12.75" customHeight="1">
      <c r="A82" s="60" t="s">
        <v>1116</v>
      </c>
      <c r="B82" s="2" t="s">
        <v>7</v>
      </c>
      <c r="C82" s="29">
        <v>38.7</v>
      </c>
      <c r="D82" s="29">
        <v>38</v>
      </c>
      <c r="E82" s="29">
        <v>37.2</v>
      </c>
      <c r="F82" s="29">
        <v>36.7</v>
      </c>
      <c r="G82" s="29">
        <v>35.9</v>
      </c>
      <c r="H82" s="29">
        <v>39.9</v>
      </c>
      <c r="I82" s="29">
        <v>17.7</v>
      </c>
      <c r="J82" s="29">
        <v>17.4</v>
      </c>
      <c r="K82" s="29">
        <v>17</v>
      </c>
      <c r="L82" s="29">
        <v>16.8</v>
      </c>
      <c r="M82" s="29">
        <v>16.4</v>
      </c>
      <c r="N82" s="29">
        <v>11.8</v>
      </c>
      <c r="O82" s="29">
        <v>119.7</v>
      </c>
      <c r="P82" s="29">
        <v>117.5</v>
      </c>
      <c r="Q82" s="29">
        <v>115</v>
      </c>
      <c r="R82" s="29">
        <v>111.7</v>
      </c>
      <c r="S82" s="29">
        <v>109.3</v>
      </c>
      <c r="T82" s="29">
        <v>72</v>
      </c>
      <c r="U82" s="30">
        <v>5</v>
      </c>
      <c r="V82" s="30">
        <v>4.9</v>
      </c>
      <c r="W82" s="30">
        <v>4.8</v>
      </c>
      <c r="X82" s="30">
        <v>4.8</v>
      </c>
      <c r="Y82" s="30">
        <v>5.5</v>
      </c>
      <c r="Z82" s="30">
        <v>5.4</v>
      </c>
      <c r="AA82" s="30">
        <v>244.5</v>
      </c>
      <c r="AB82" s="30">
        <v>253.8</v>
      </c>
      <c r="AC82" s="30">
        <v>261.4</v>
      </c>
      <c r="AD82" s="30">
        <v>274.2</v>
      </c>
      <c r="AE82" s="30">
        <v>283.1</v>
      </c>
      <c r="AF82" s="31">
        <v>5.24</v>
      </c>
      <c r="AG82" s="31">
        <v>5.24</v>
      </c>
      <c r="AH82" s="31">
        <v>5.13</v>
      </c>
      <c r="AI82" s="31">
        <v>5.1</v>
      </c>
    </row>
    <row r="83" spans="1:35" ht="12.75" customHeight="1">
      <c r="A83" s="60" t="s">
        <v>1117</v>
      </c>
      <c r="B83" s="2" t="s">
        <v>4</v>
      </c>
      <c r="C83" s="29">
        <v>8</v>
      </c>
      <c r="D83" s="29">
        <v>8.2</v>
      </c>
      <c r="E83" s="29">
        <v>10.4</v>
      </c>
      <c r="F83" s="29">
        <v>10.7</v>
      </c>
      <c r="G83" s="29">
        <v>9.9</v>
      </c>
      <c r="H83" s="29">
        <v>10.3</v>
      </c>
      <c r="I83" s="29">
        <v>8.2</v>
      </c>
      <c r="J83" s="29">
        <v>8</v>
      </c>
      <c r="K83" s="29">
        <v>9.9</v>
      </c>
      <c r="L83" s="29">
        <v>10.6</v>
      </c>
      <c r="M83" s="29">
        <v>10.1</v>
      </c>
      <c r="N83" s="29">
        <v>9.1</v>
      </c>
      <c r="O83" s="29">
        <v>14.9</v>
      </c>
      <c r="P83" s="29">
        <v>11.8</v>
      </c>
      <c r="Q83" s="29">
        <v>17.6</v>
      </c>
      <c r="R83" s="29">
        <v>24.8</v>
      </c>
      <c r="S83" s="29">
        <v>16.8</v>
      </c>
      <c r="T83" s="29">
        <v>18.6</v>
      </c>
      <c r="U83" s="30">
        <v>1.1</v>
      </c>
      <c r="V83" s="30">
        <v>1.1</v>
      </c>
      <c r="W83" s="30">
        <v>1.1</v>
      </c>
      <c r="X83" s="30">
        <v>1.4</v>
      </c>
      <c r="Y83" s="30">
        <v>1.4</v>
      </c>
      <c r="Z83" s="30">
        <v>1.4</v>
      </c>
      <c r="AA83" s="30">
        <v>1252.3</v>
      </c>
      <c r="AB83" s="30">
        <v>1289.7</v>
      </c>
      <c r="AC83" s="30">
        <v>1329.7</v>
      </c>
      <c r="AD83" s="30">
        <v>1373.2</v>
      </c>
      <c r="AE83" s="30">
        <v>1361.2</v>
      </c>
      <c r="AF83" s="31">
        <v>4.06</v>
      </c>
      <c r="AG83" s="31">
        <v>3.91</v>
      </c>
      <c r="AH83" s="31">
        <v>3.75</v>
      </c>
      <c r="AI83" s="31">
        <v>3.75</v>
      </c>
    </row>
    <row r="84" spans="1:35" ht="12.75" customHeight="1">
      <c r="A84" s="60" t="s">
        <v>807</v>
      </c>
      <c r="B84" s="2" t="s">
        <v>5</v>
      </c>
      <c r="C84" s="29">
        <v>9.3</v>
      </c>
      <c r="D84" s="29">
        <v>8.9</v>
      </c>
      <c r="E84" s="29">
        <v>8.7</v>
      </c>
      <c r="F84" s="29">
        <v>8.6</v>
      </c>
      <c r="G84" s="29">
        <v>8.6</v>
      </c>
      <c r="H84" s="29">
        <v>8.3</v>
      </c>
      <c r="I84" s="29">
        <v>10.2</v>
      </c>
      <c r="J84" s="29">
        <v>10.1</v>
      </c>
      <c r="K84" s="29">
        <v>10.2</v>
      </c>
      <c r="L84" s="29">
        <v>10.3</v>
      </c>
      <c r="M84" s="29">
        <v>9.9</v>
      </c>
      <c r="N84" s="29">
        <v>10.6</v>
      </c>
      <c r="O84" s="29">
        <v>4.4</v>
      </c>
      <c r="P84" s="29">
        <v>4.3</v>
      </c>
      <c r="Q84" s="29">
        <v>4.2</v>
      </c>
      <c r="R84" s="29">
        <v>4.2</v>
      </c>
      <c r="S84" s="29">
        <v>4.1</v>
      </c>
      <c r="T84" s="29">
        <v>4.2</v>
      </c>
      <c r="U84" s="30">
        <v>1.38</v>
      </c>
      <c r="V84" s="30">
        <v>1.35</v>
      </c>
      <c r="W84" s="30">
        <v>1.31</v>
      </c>
      <c r="X84" s="30">
        <v>1.3</v>
      </c>
      <c r="Y84" s="30">
        <v>1.4</v>
      </c>
      <c r="Z84" s="30">
        <v>1.4</v>
      </c>
      <c r="AA84" s="30">
        <v>38124</v>
      </c>
      <c r="AB84" s="30">
        <v>38456</v>
      </c>
      <c r="AC84" s="30">
        <v>38720</v>
      </c>
      <c r="AD84" s="30">
        <v>38930.9</v>
      </c>
      <c r="AE84" s="30">
        <v>39166.1</v>
      </c>
      <c r="AF84" s="31">
        <v>2.14</v>
      </c>
      <c r="AG84" s="31">
        <v>2.13</v>
      </c>
      <c r="AH84" s="31">
        <v>2.12</v>
      </c>
      <c r="AI84" s="31">
        <v>2.11</v>
      </c>
    </row>
    <row r="85" spans="1:35" ht="12.75" customHeight="1">
      <c r="A85" s="60" t="s">
        <v>1118</v>
      </c>
      <c r="B85" s="2" t="s">
        <v>7</v>
      </c>
      <c r="C85" s="29">
        <v>33.2</v>
      </c>
      <c r="D85" s="29">
        <v>32.9</v>
      </c>
      <c r="E85" s="29">
        <v>32.6</v>
      </c>
      <c r="F85" s="29">
        <v>32.3</v>
      </c>
      <c r="G85" s="29">
        <v>32</v>
      </c>
      <c r="H85" s="29">
        <v>24</v>
      </c>
      <c r="I85" s="29">
        <v>10.6</v>
      </c>
      <c r="J85" s="29">
        <v>10.5</v>
      </c>
      <c r="K85" s="29">
        <v>10.4</v>
      </c>
      <c r="L85" s="29">
        <v>10.3</v>
      </c>
      <c r="M85" s="29">
        <v>10.2</v>
      </c>
      <c r="N85" s="29">
        <v>10.8</v>
      </c>
      <c r="O85" s="29">
        <v>65.1</v>
      </c>
      <c r="P85" s="29">
        <v>63.7</v>
      </c>
      <c r="Q85" s="29">
        <v>62.1</v>
      </c>
      <c r="R85" s="29">
        <v>60.1</v>
      </c>
      <c r="S85" s="29">
        <v>58.6</v>
      </c>
      <c r="T85" s="29">
        <v>51.4</v>
      </c>
      <c r="U85" s="30">
        <v>4.2</v>
      </c>
      <c r="V85" s="30">
        <v>4.1</v>
      </c>
      <c r="W85" s="30">
        <v>4.1</v>
      </c>
      <c r="X85" s="30">
        <v>4.4</v>
      </c>
      <c r="Y85" s="30">
        <v>3.2</v>
      </c>
      <c r="Z85" s="30">
        <v>3</v>
      </c>
      <c r="AA85" s="30">
        <v>3467.8</v>
      </c>
      <c r="AB85" s="30">
        <v>3637.5</v>
      </c>
      <c r="AC85" s="30">
        <v>3795.6</v>
      </c>
      <c r="AD85" s="30">
        <v>4104.9</v>
      </c>
      <c r="AE85" s="30">
        <v>4200.7</v>
      </c>
      <c r="AF85" s="31">
        <v>5.45</v>
      </c>
      <c r="AG85" s="31">
        <v>5.33</v>
      </c>
      <c r="AH85" s="31">
        <v>5.04</v>
      </c>
      <c r="AI85" s="31">
        <v>5.03</v>
      </c>
    </row>
    <row r="86" spans="1:35" ht="12.75" customHeight="1">
      <c r="A86" s="60" t="s">
        <v>1119</v>
      </c>
      <c r="B86" s="2" t="s">
        <v>5</v>
      </c>
      <c r="C86" s="29">
        <v>15.1</v>
      </c>
      <c r="D86" s="29">
        <v>14.1</v>
      </c>
      <c r="E86" s="29">
        <v>13</v>
      </c>
      <c r="F86" s="29">
        <v>12.4</v>
      </c>
      <c r="G86" s="29">
        <v>14.7</v>
      </c>
      <c r="H86" s="29">
        <v>10.9</v>
      </c>
      <c r="I86" s="29">
        <v>9.7</v>
      </c>
      <c r="J86" s="29">
        <v>8.8</v>
      </c>
      <c r="K86" s="29">
        <v>8.5</v>
      </c>
      <c r="L86" s="29">
        <v>8.4</v>
      </c>
      <c r="M86" s="29">
        <v>8.4</v>
      </c>
      <c r="N86" s="29">
        <v>9.2</v>
      </c>
      <c r="O86" s="29">
        <v>6.4</v>
      </c>
      <c r="P86" s="29">
        <v>6.3</v>
      </c>
      <c r="Q86" s="29">
        <v>6.2</v>
      </c>
      <c r="R86" s="29">
        <v>6.1</v>
      </c>
      <c r="S86" s="29">
        <v>6</v>
      </c>
      <c r="T86" s="29">
        <v>5.1</v>
      </c>
      <c r="U86" s="30"/>
      <c r="V86" s="30">
        <v>1.6</v>
      </c>
      <c r="W86" s="30">
        <v>1.7</v>
      </c>
      <c r="X86" s="30">
        <v>1.7</v>
      </c>
      <c r="Y86" s="30">
        <v>1.7</v>
      </c>
      <c r="Z86" s="30">
        <v>1.7</v>
      </c>
      <c r="AA86" s="30">
        <v>6.7</v>
      </c>
      <c r="AB86" s="30">
        <v>6.7</v>
      </c>
      <c r="AC86" s="30">
        <v>6.8</v>
      </c>
      <c r="AD86" s="30">
        <v>6.8</v>
      </c>
      <c r="AE86" s="30">
        <v>6.8</v>
      </c>
      <c r="AF86" s="31">
        <v>3.71</v>
      </c>
      <c r="AG86" s="31">
        <v>3.67</v>
      </c>
      <c r="AH86" s="31">
        <v>3.64</v>
      </c>
      <c r="AI86" s="31">
        <v>3.62</v>
      </c>
    </row>
    <row r="87" spans="1:35" ht="12.75" customHeight="1">
      <c r="A87" s="60" t="s">
        <v>774</v>
      </c>
      <c r="B87" s="2" t="s">
        <v>5</v>
      </c>
      <c r="C87" s="29">
        <v>9.8</v>
      </c>
      <c r="D87" s="29">
        <v>9.7</v>
      </c>
      <c r="E87" s="29">
        <v>9.3</v>
      </c>
      <c r="F87" s="29">
        <v>9.5</v>
      </c>
      <c r="G87" s="29">
        <v>9.2</v>
      </c>
      <c r="H87" s="29">
        <v>9.7</v>
      </c>
      <c r="I87" s="29">
        <v>10</v>
      </c>
      <c r="J87" s="29">
        <v>9.7</v>
      </c>
      <c r="K87" s="29">
        <v>9.5</v>
      </c>
      <c r="L87" s="29">
        <v>9.6</v>
      </c>
      <c r="M87" s="29">
        <v>9.4</v>
      </c>
      <c r="N87" s="29">
        <v>10.2</v>
      </c>
      <c r="O87" s="29">
        <v>5.9</v>
      </c>
      <c r="P87" s="29">
        <v>5.1</v>
      </c>
      <c r="Q87" s="29">
        <v>5.9</v>
      </c>
      <c r="R87" s="29">
        <v>4</v>
      </c>
      <c r="S87" s="29">
        <v>3.9</v>
      </c>
      <c r="T87" s="29">
        <v>5.5</v>
      </c>
      <c r="U87" s="30">
        <v>1.29</v>
      </c>
      <c r="V87" s="30">
        <v>1.25</v>
      </c>
      <c r="W87" s="30">
        <v>1.25</v>
      </c>
      <c r="X87" s="30">
        <v>1.3</v>
      </c>
      <c r="Y87" s="30">
        <v>1.3</v>
      </c>
      <c r="Z87" s="30">
        <v>1.3</v>
      </c>
      <c r="AA87" s="30">
        <v>3627.6</v>
      </c>
      <c r="AB87" s="30">
        <v>3664.4</v>
      </c>
      <c r="AC87" s="30">
        <v>3706.5</v>
      </c>
      <c r="AD87" s="30">
        <v>3746.4</v>
      </c>
      <c r="AE87" s="30">
        <v>3786</v>
      </c>
      <c r="AF87" s="31">
        <v>2.89</v>
      </c>
      <c r="AG87" s="31">
        <v>2.86</v>
      </c>
      <c r="AH87" s="31">
        <v>2.84</v>
      </c>
      <c r="AI87" s="31">
        <v>2.81</v>
      </c>
    </row>
    <row r="88" spans="1:35" ht="12.75" customHeight="1">
      <c r="A88" s="60" t="s">
        <v>724</v>
      </c>
      <c r="B88" s="2" t="s">
        <v>9</v>
      </c>
      <c r="C88" s="29">
        <v>16.9</v>
      </c>
      <c r="D88" s="29">
        <v>16.5</v>
      </c>
      <c r="E88" s="29">
        <v>16.3</v>
      </c>
      <c r="F88" s="29">
        <v>15.8</v>
      </c>
      <c r="G88" s="29">
        <v>16</v>
      </c>
      <c r="H88" s="29">
        <v>15.9</v>
      </c>
      <c r="I88" s="29">
        <v>7.6</v>
      </c>
      <c r="J88" s="29">
        <v>7.6</v>
      </c>
      <c r="K88" s="29">
        <v>7.6</v>
      </c>
      <c r="L88" s="29">
        <v>7.3</v>
      </c>
      <c r="M88" s="29">
        <v>7.7</v>
      </c>
      <c r="N88" s="29">
        <v>7.8</v>
      </c>
      <c r="O88" s="29">
        <v>18.3</v>
      </c>
      <c r="P88" s="29">
        <v>17.8</v>
      </c>
      <c r="Q88" s="29">
        <v>17.3</v>
      </c>
      <c r="R88" s="29">
        <v>16.8</v>
      </c>
      <c r="S88" s="29">
        <v>16.3</v>
      </c>
      <c r="T88" s="29">
        <v>15.8</v>
      </c>
      <c r="U88" s="30">
        <v>2.4</v>
      </c>
      <c r="V88" s="30">
        <v>2.4</v>
      </c>
      <c r="W88" s="30">
        <v>2.4</v>
      </c>
      <c r="X88" s="30">
        <v>2.4</v>
      </c>
      <c r="Y88" s="30">
        <v>2.4</v>
      </c>
      <c r="Z88" s="30">
        <v>2.4</v>
      </c>
      <c r="AA88" s="30"/>
      <c r="AB88" s="30"/>
      <c r="AC88" s="30"/>
      <c r="AD88" s="30"/>
      <c r="AE88" s="30"/>
      <c r="AF88" s="31"/>
      <c r="AG88" s="31"/>
      <c r="AH88" s="31"/>
      <c r="AI88" s="31"/>
    </row>
    <row r="89" spans="1:35" ht="12.75" customHeight="1">
      <c r="A89" s="60" t="s">
        <v>1121</v>
      </c>
      <c r="B89" s="2" t="s">
        <v>9</v>
      </c>
      <c r="C89" s="29">
        <v>18.6</v>
      </c>
      <c r="D89" s="29">
        <v>18.8</v>
      </c>
      <c r="E89" s="29">
        <v>23.1</v>
      </c>
      <c r="F89" s="29">
        <v>22.9</v>
      </c>
      <c r="G89" s="29">
        <v>22.6</v>
      </c>
      <c r="H89" s="29">
        <v>22.3</v>
      </c>
      <c r="I89" s="29">
        <v>7.1</v>
      </c>
      <c r="J89" s="29">
        <v>7.2</v>
      </c>
      <c r="K89" s="29">
        <v>7.6</v>
      </c>
      <c r="L89" s="29">
        <v>7.5</v>
      </c>
      <c r="M89" s="29">
        <v>7.3</v>
      </c>
      <c r="N89" s="29">
        <v>7.2</v>
      </c>
      <c r="O89" s="29">
        <v>14.3</v>
      </c>
      <c r="P89" s="29">
        <v>17.4</v>
      </c>
      <c r="Q89" s="29">
        <v>10.9</v>
      </c>
      <c r="R89" s="29">
        <v>10.6</v>
      </c>
      <c r="S89" s="29">
        <v>10.3</v>
      </c>
      <c r="T89" s="29">
        <v>14.6</v>
      </c>
      <c r="U89" s="30">
        <v>2.6</v>
      </c>
      <c r="V89" s="30">
        <v>2.5</v>
      </c>
      <c r="W89" s="30">
        <v>2.5</v>
      </c>
      <c r="X89" s="30">
        <v>2.5</v>
      </c>
      <c r="Y89" s="30">
        <v>2.4</v>
      </c>
      <c r="Z89" s="30">
        <v>2.4</v>
      </c>
      <c r="AA89" s="30">
        <v>17.9</v>
      </c>
      <c r="AB89" s="30">
        <v>17.7</v>
      </c>
      <c r="AC89" s="30">
        <v>17.6</v>
      </c>
      <c r="AD89" s="30">
        <v>17.5</v>
      </c>
      <c r="AE89" s="30">
        <v>17.5</v>
      </c>
      <c r="AF89" s="31">
        <v>5.33</v>
      </c>
      <c r="AG89" s="31">
        <v>5.39</v>
      </c>
      <c r="AH89" s="31">
        <v>5.45</v>
      </c>
      <c r="AI89" s="31">
        <v>5.45</v>
      </c>
    </row>
    <row r="90" spans="1:35" ht="12.75" customHeight="1">
      <c r="A90" s="60" t="s">
        <v>1125</v>
      </c>
      <c r="B90" s="2" t="s">
        <v>9</v>
      </c>
      <c r="C90" s="29">
        <v>17.9</v>
      </c>
      <c r="D90" s="29">
        <v>17.3</v>
      </c>
      <c r="E90" s="29">
        <v>16</v>
      </c>
      <c r="F90" s="29">
        <v>16.1</v>
      </c>
      <c r="G90" s="29">
        <v>15.8</v>
      </c>
      <c r="H90" s="29">
        <v>15.4</v>
      </c>
      <c r="I90" s="29">
        <v>6.3</v>
      </c>
      <c r="J90" s="29">
        <v>6.4</v>
      </c>
      <c r="K90" s="29">
        <v>5.9</v>
      </c>
      <c r="L90" s="29">
        <v>6</v>
      </c>
      <c r="M90" s="29">
        <v>6.1</v>
      </c>
      <c r="N90" s="29">
        <v>6.1</v>
      </c>
      <c r="O90" s="29">
        <v>7.5</v>
      </c>
      <c r="P90" s="29">
        <v>6.5</v>
      </c>
      <c r="Q90" s="29">
        <v>6.4</v>
      </c>
      <c r="R90" s="29">
        <v>7.9</v>
      </c>
      <c r="S90" s="29">
        <v>8.8</v>
      </c>
      <c r="T90" s="29">
        <v>8.6</v>
      </c>
      <c r="U90" s="30">
        <v>2.3</v>
      </c>
      <c r="V90" s="30">
        <v>2.3</v>
      </c>
      <c r="W90" s="30">
        <v>2.2</v>
      </c>
      <c r="X90" s="30">
        <v>1.9</v>
      </c>
      <c r="Y90" s="30">
        <v>1.9</v>
      </c>
      <c r="Z90" s="30">
        <v>1.9</v>
      </c>
      <c r="AA90" s="30">
        <v>94.3</v>
      </c>
      <c r="AB90" s="30">
        <v>97</v>
      </c>
      <c r="AC90" s="30">
        <v>98.6</v>
      </c>
      <c r="AD90" s="30">
        <v>106.9</v>
      </c>
      <c r="AE90" s="30">
        <v>108.5</v>
      </c>
      <c r="AF90" s="31">
        <v>4.43</v>
      </c>
      <c r="AG90" s="31">
        <v>4.4</v>
      </c>
      <c r="AH90" s="31">
        <v>4.09</v>
      </c>
      <c r="AI90" s="31">
        <v>4.06</v>
      </c>
    </row>
    <row r="91" spans="1:35" ht="12.75" customHeight="1">
      <c r="A91" s="60" t="s">
        <v>1127</v>
      </c>
      <c r="B91" s="2" t="s">
        <v>8</v>
      </c>
      <c r="C91" s="29">
        <v>24.5</v>
      </c>
      <c r="D91" s="29">
        <v>22.6</v>
      </c>
      <c r="E91" s="29">
        <v>20</v>
      </c>
      <c r="F91" s="29">
        <v>20.2</v>
      </c>
      <c r="G91" s="29">
        <v>20.6</v>
      </c>
      <c r="H91" s="29">
        <v>19</v>
      </c>
      <c r="I91" s="29">
        <v>4.3</v>
      </c>
      <c r="J91" s="29">
        <v>4.4</v>
      </c>
      <c r="K91" s="29">
        <v>4.1</v>
      </c>
      <c r="L91" s="29">
        <v>4.3</v>
      </c>
      <c r="M91" s="29">
        <v>4.2</v>
      </c>
      <c r="N91" s="29">
        <v>4.4</v>
      </c>
      <c r="O91" s="29">
        <v>10.5</v>
      </c>
      <c r="P91" s="29">
        <v>9.8</v>
      </c>
      <c r="Q91" s="29">
        <v>9.8</v>
      </c>
      <c r="R91" s="29">
        <v>9.6</v>
      </c>
      <c r="S91" s="29">
        <v>12</v>
      </c>
      <c r="T91" s="29">
        <v>6.9</v>
      </c>
      <c r="U91" s="30">
        <v>3.5</v>
      </c>
      <c r="V91" s="30">
        <v>4</v>
      </c>
      <c r="W91" s="30">
        <v>4</v>
      </c>
      <c r="X91" s="30">
        <v>2.6</v>
      </c>
      <c r="Y91" s="30">
        <v>2.6</v>
      </c>
      <c r="Z91" s="30">
        <v>2.6</v>
      </c>
      <c r="AA91" s="30">
        <v>26.9</v>
      </c>
      <c r="AB91" s="30">
        <v>28</v>
      </c>
      <c r="AC91" s="30">
        <v>29.2</v>
      </c>
      <c r="AD91" s="30">
        <v>32.7</v>
      </c>
      <c r="AE91" s="30">
        <v>33.3</v>
      </c>
      <c r="AF91" s="31">
        <v>5.57</v>
      </c>
      <c r="AG91" s="31">
        <v>5.43</v>
      </c>
      <c r="AH91" s="31">
        <v>4.91</v>
      </c>
      <c r="AI91" s="31">
        <v>4.9</v>
      </c>
    </row>
    <row r="92" spans="1:35" ht="12.75" customHeight="1">
      <c r="A92" s="60" t="s">
        <v>1129</v>
      </c>
      <c r="B92" s="2" t="s">
        <v>9</v>
      </c>
      <c r="C92" s="29">
        <v>37.4</v>
      </c>
      <c r="D92" s="29">
        <v>34.5</v>
      </c>
      <c r="E92" s="29">
        <v>34.2</v>
      </c>
      <c r="F92" s="29">
        <v>33.7</v>
      </c>
      <c r="G92" s="29">
        <v>27.1</v>
      </c>
      <c r="H92" s="29">
        <v>34.1</v>
      </c>
      <c r="I92" s="29">
        <v>5.9</v>
      </c>
      <c r="J92" s="29">
        <v>6</v>
      </c>
      <c r="K92" s="29">
        <v>6.8</v>
      </c>
      <c r="L92" s="29">
        <v>6.7</v>
      </c>
      <c r="M92" s="29">
        <v>5.3</v>
      </c>
      <c r="N92" s="29">
        <v>6.8</v>
      </c>
      <c r="O92" s="29">
        <v>31.1</v>
      </c>
      <c r="P92" s="29">
        <v>42.3</v>
      </c>
      <c r="Q92" s="29">
        <v>41.2</v>
      </c>
      <c r="R92" s="29">
        <v>39.6</v>
      </c>
      <c r="S92" s="29">
        <v>29.4</v>
      </c>
      <c r="T92" s="29">
        <v>35.9</v>
      </c>
      <c r="U92" s="30">
        <v>4.6</v>
      </c>
      <c r="V92" s="30">
        <v>4.4</v>
      </c>
      <c r="W92" s="30">
        <v>4.3</v>
      </c>
      <c r="X92" s="30">
        <v>4.3</v>
      </c>
      <c r="Y92" s="30">
        <v>4.6</v>
      </c>
      <c r="Z92" s="30">
        <v>4.5</v>
      </c>
      <c r="AA92" s="30">
        <v>2356.9</v>
      </c>
      <c r="AB92" s="30">
        <v>2377.6</v>
      </c>
      <c r="AC92" s="30">
        <v>2398.2</v>
      </c>
      <c r="AD92" s="30">
        <v>2409.3</v>
      </c>
      <c r="AE92" s="30">
        <v>2478.3</v>
      </c>
      <c r="AF92" s="31">
        <v>4.87</v>
      </c>
      <c r="AG92" s="31">
        <v>4.95</v>
      </c>
      <c r="AH92" s="31">
        <v>5.06</v>
      </c>
      <c r="AI92" s="31">
        <v>5.04</v>
      </c>
    </row>
    <row r="93" spans="1:35" ht="12.75" customHeight="1">
      <c r="A93" s="60" t="s">
        <v>1132</v>
      </c>
      <c r="B93" s="2" t="s">
        <v>7</v>
      </c>
      <c r="C93" s="29">
        <v>44.5</v>
      </c>
      <c r="D93" s="29">
        <v>44</v>
      </c>
      <c r="E93" s="29">
        <v>43.4</v>
      </c>
      <c r="F93" s="29">
        <v>43</v>
      </c>
      <c r="G93" s="29">
        <v>42.5</v>
      </c>
      <c r="H93" s="29">
        <v>42</v>
      </c>
      <c r="I93" s="29">
        <v>17.5</v>
      </c>
      <c r="J93" s="29">
        <v>17.1</v>
      </c>
      <c r="K93" s="29">
        <v>16.8</v>
      </c>
      <c r="L93" s="29">
        <v>16.5</v>
      </c>
      <c r="M93" s="29">
        <v>16.2</v>
      </c>
      <c r="N93" s="29">
        <v>15.4</v>
      </c>
      <c r="O93" s="29">
        <v>118.9</v>
      </c>
      <c r="P93" s="29">
        <v>116.8</v>
      </c>
      <c r="Q93" s="29">
        <v>114.4</v>
      </c>
      <c r="R93" s="29">
        <v>111.3</v>
      </c>
      <c r="S93" s="29">
        <v>109</v>
      </c>
      <c r="T93" s="29">
        <v>90.4</v>
      </c>
      <c r="U93" s="30">
        <v>5.2</v>
      </c>
      <c r="V93" s="30">
        <v>5.1</v>
      </c>
      <c r="W93" s="30">
        <v>5</v>
      </c>
      <c r="X93" s="30">
        <v>5</v>
      </c>
      <c r="Y93" s="30">
        <v>5.9</v>
      </c>
      <c r="Z93" s="30">
        <v>5.8</v>
      </c>
      <c r="AA93" s="30">
        <v>1367.2</v>
      </c>
      <c r="AB93" s="30">
        <v>1376.2</v>
      </c>
      <c r="AC93" s="30">
        <v>1373.2</v>
      </c>
      <c r="AD93" s="30">
        <v>1330</v>
      </c>
      <c r="AE93" s="30">
        <v>1351</v>
      </c>
      <c r="AF93" s="31">
        <v>5.94</v>
      </c>
      <c r="AG93" s="31">
        <v>6.04</v>
      </c>
      <c r="AH93" s="31">
        <v>6.33</v>
      </c>
      <c r="AI93" s="31">
        <v>6.33</v>
      </c>
    </row>
    <row r="94" spans="1:35" ht="12.75" customHeight="1">
      <c r="A94" s="60" t="s">
        <v>1134</v>
      </c>
      <c r="B94" s="2" t="s">
        <v>7</v>
      </c>
      <c r="C94" s="29">
        <v>44.7</v>
      </c>
      <c r="D94" s="29">
        <v>44.7</v>
      </c>
      <c r="E94" s="29">
        <v>44.6</v>
      </c>
      <c r="F94" s="29">
        <v>44.4</v>
      </c>
      <c r="G94" s="29">
        <v>44.4</v>
      </c>
      <c r="H94" s="29">
        <v>37.7</v>
      </c>
      <c r="I94" s="29">
        <v>19.8</v>
      </c>
      <c r="J94" s="29">
        <v>19.6</v>
      </c>
      <c r="K94" s="29">
        <v>19.3</v>
      </c>
      <c r="L94" s="29">
        <v>19.1</v>
      </c>
      <c r="M94" s="29">
        <v>18.8</v>
      </c>
      <c r="N94" s="29">
        <v>16.5</v>
      </c>
      <c r="O94" s="29">
        <v>125.6</v>
      </c>
      <c r="P94" s="29">
        <v>123.5</v>
      </c>
      <c r="Q94" s="29">
        <v>121.2</v>
      </c>
      <c r="R94" s="29">
        <v>118.2</v>
      </c>
      <c r="S94" s="29">
        <v>116</v>
      </c>
      <c r="T94" s="29">
        <v>107.2</v>
      </c>
      <c r="U94" s="30">
        <v>5.8</v>
      </c>
      <c r="V94" s="30">
        <v>5.7</v>
      </c>
      <c r="W94" s="30">
        <v>6.6</v>
      </c>
      <c r="X94" s="30">
        <v>6.6</v>
      </c>
      <c r="Y94" s="30">
        <v>5</v>
      </c>
      <c r="Z94" s="30">
        <v>4.9</v>
      </c>
      <c r="AA94" s="30">
        <v>228.9</v>
      </c>
      <c r="AB94" s="30">
        <v>241.9</v>
      </c>
      <c r="AC94" s="30">
        <v>254.2</v>
      </c>
      <c r="AD94" s="30">
        <v>261</v>
      </c>
      <c r="AE94" s="30">
        <v>269.3</v>
      </c>
      <c r="AF94" s="31">
        <v>5.73</v>
      </c>
      <c r="AG94" s="31">
        <v>5.61</v>
      </c>
      <c r="AH94" s="31">
        <v>5.63</v>
      </c>
      <c r="AI94" s="31">
        <v>5.62</v>
      </c>
    </row>
    <row r="95" spans="1:35" ht="12.75" customHeight="1">
      <c r="A95" s="60" t="s">
        <v>1136</v>
      </c>
      <c r="B95" s="2" t="s">
        <v>6</v>
      </c>
      <c r="C95" s="29">
        <v>22.7</v>
      </c>
      <c r="D95" s="29">
        <v>22.3</v>
      </c>
      <c r="E95" s="29">
        <v>21.8</v>
      </c>
      <c r="F95" s="29">
        <v>21.5</v>
      </c>
      <c r="G95" s="29">
        <v>21</v>
      </c>
      <c r="H95" s="29">
        <v>18.5</v>
      </c>
      <c r="I95" s="29">
        <v>8.9</v>
      </c>
      <c r="J95" s="29">
        <v>9.1</v>
      </c>
      <c r="K95" s="29">
        <v>9.4</v>
      </c>
      <c r="L95" s="29">
        <v>9.5</v>
      </c>
      <c r="M95" s="29">
        <v>9.7</v>
      </c>
      <c r="N95" s="29">
        <v>8.3</v>
      </c>
      <c r="O95" s="29">
        <v>54.2</v>
      </c>
      <c r="P95" s="29">
        <v>53.4</v>
      </c>
      <c r="Q95" s="29">
        <v>52.5</v>
      </c>
      <c r="R95" s="29">
        <v>51.3</v>
      </c>
      <c r="S95" s="29">
        <v>50.5</v>
      </c>
      <c r="T95" s="29">
        <v>33.3</v>
      </c>
      <c r="U95" s="30">
        <v>2.1</v>
      </c>
      <c r="V95" s="30">
        <v>2.1</v>
      </c>
      <c r="W95" s="30">
        <v>2.1</v>
      </c>
      <c r="X95" s="30">
        <v>2.1</v>
      </c>
      <c r="Y95" s="30">
        <v>2.1</v>
      </c>
      <c r="Z95" s="30">
        <v>2.1</v>
      </c>
      <c r="AA95" s="30">
        <v>184.4</v>
      </c>
      <c r="AB95" s="30">
        <v>183</v>
      </c>
      <c r="AC95" s="30">
        <v>182</v>
      </c>
      <c r="AD95" s="30">
        <v>209.3</v>
      </c>
      <c r="AE95" s="30">
        <v>209.8</v>
      </c>
      <c r="AF95" s="31">
        <v>4.15</v>
      </c>
      <c r="AG95" s="31">
        <v>4.19</v>
      </c>
      <c r="AH95" s="31">
        <v>3.65</v>
      </c>
      <c r="AI95" s="31">
        <v>3.65</v>
      </c>
    </row>
    <row r="96" spans="1:35" ht="12.75" customHeight="1">
      <c r="A96" s="60" t="s">
        <v>1139</v>
      </c>
      <c r="B96" s="2" t="s">
        <v>9</v>
      </c>
      <c r="C96" s="29">
        <v>31.2</v>
      </c>
      <c r="D96" s="29">
        <v>30.9</v>
      </c>
      <c r="E96" s="29">
        <v>30.6</v>
      </c>
      <c r="F96" s="29">
        <v>30.4</v>
      </c>
      <c r="G96" s="29">
        <v>30.1</v>
      </c>
      <c r="H96" s="29">
        <v>36.6</v>
      </c>
      <c r="I96" s="29">
        <v>12.9</v>
      </c>
      <c r="J96" s="29">
        <v>12.8</v>
      </c>
      <c r="K96" s="29">
        <v>12.6</v>
      </c>
      <c r="L96" s="29">
        <v>12.4</v>
      </c>
      <c r="M96" s="29">
        <v>12.3</v>
      </c>
      <c r="N96" s="29">
        <v>12.3</v>
      </c>
      <c r="O96" s="29">
        <v>64.5</v>
      </c>
      <c r="P96" s="29">
        <v>63</v>
      </c>
      <c r="Q96" s="29">
        <v>61.3</v>
      </c>
      <c r="R96" s="29">
        <v>59.1</v>
      </c>
      <c r="S96" s="29">
        <v>57.5</v>
      </c>
      <c r="T96" s="29">
        <v>73.5</v>
      </c>
      <c r="U96" s="30">
        <v>4.3</v>
      </c>
      <c r="V96" s="30">
        <v>4.3</v>
      </c>
      <c r="W96" s="30">
        <v>4.2</v>
      </c>
      <c r="X96" s="30">
        <v>4.2</v>
      </c>
      <c r="Y96" s="30">
        <v>4.8</v>
      </c>
      <c r="Z96" s="30">
        <v>5</v>
      </c>
      <c r="AA96" s="30">
        <v>1555.4</v>
      </c>
      <c r="AB96" s="30">
        <v>1569.2</v>
      </c>
      <c r="AC96" s="30">
        <v>1583</v>
      </c>
      <c r="AD96" s="30">
        <v>1605.3</v>
      </c>
      <c r="AE96" s="30">
        <v>1633.3</v>
      </c>
      <c r="AF96" s="31">
        <v>5.13</v>
      </c>
      <c r="AG96" s="31">
        <v>5.16</v>
      </c>
      <c r="AH96" s="31">
        <v>5.15</v>
      </c>
      <c r="AI96" s="31">
        <v>5.13</v>
      </c>
    </row>
    <row r="97" spans="1:35" ht="12.75" customHeight="1">
      <c r="A97" s="60" t="s">
        <v>725</v>
      </c>
      <c r="B97" s="2" t="s">
        <v>700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1"/>
      <c r="AG97" s="31"/>
      <c r="AH97" s="31"/>
      <c r="AI97" s="31"/>
    </row>
    <row r="98" spans="1:35" ht="12.75" customHeight="1">
      <c r="A98" s="60" t="s">
        <v>831</v>
      </c>
      <c r="B98" s="2" t="s">
        <v>5</v>
      </c>
      <c r="C98" s="32">
        <v>1.3</v>
      </c>
      <c r="D98" s="32"/>
      <c r="E98" s="32"/>
      <c r="F98" s="32"/>
      <c r="G98" s="32"/>
      <c r="H98" s="32"/>
      <c r="I98" s="32">
        <v>12.5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1"/>
      <c r="AG98" s="31"/>
      <c r="AH98" s="31"/>
      <c r="AI98" s="31"/>
    </row>
    <row r="99" spans="1:35" ht="12.75" customHeight="1">
      <c r="A99" s="60" t="s">
        <v>1142</v>
      </c>
      <c r="B99" s="2" t="s">
        <v>9</v>
      </c>
      <c r="C99" s="29">
        <v>31.7</v>
      </c>
      <c r="D99" s="29">
        <v>30.9</v>
      </c>
      <c r="E99" s="29">
        <v>30.1</v>
      </c>
      <c r="F99" s="29">
        <v>29.6</v>
      </c>
      <c r="G99" s="29">
        <v>28.8</v>
      </c>
      <c r="H99" s="29">
        <v>30.4</v>
      </c>
      <c r="I99" s="29">
        <v>6.6</v>
      </c>
      <c r="J99" s="29">
        <v>6.5</v>
      </c>
      <c r="K99" s="29">
        <v>6.5</v>
      </c>
      <c r="L99" s="29">
        <v>6.5</v>
      </c>
      <c r="M99" s="29">
        <v>6.5</v>
      </c>
      <c r="N99" s="29">
        <v>6.9</v>
      </c>
      <c r="O99" s="29">
        <v>34.9</v>
      </c>
      <c r="P99" s="29">
        <v>34</v>
      </c>
      <c r="Q99" s="29">
        <v>33.1</v>
      </c>
      <c r="R99" s="29">
        <v>31.8</v>
      </c>
      <c r="S99" s="29">
        <v>30.9</v>
      </c>
      <c r="T99" s="29">
        <v>29.3</v>
      </c>
      <c r="U99" s="30">
        <v>3.9</v>
      </c>
      <c r="V99" s="30">
        <v>4.1</v>
      </c>
      <c r="W99" s="30">
        <v>4</v>
      </c>
      <c r="X99" s="30">
        <v>4</v>
      </c>
      <c r="Y99" s="30">
        <v>4</v>
      </c>
      <c r="Z99" s="30">
        <v>3.9</v>
      </c>
      <c r="AA99" s="30">
        <v>1351.6</v>
      </c>
      <c r="AB99" s="30">
        <v>1404</v>
      </c>
      <c r="AC99" s="30">
        <v>1457.7</v>
      </c>
      <c r="AD99" s="30">
        <v>1522.2</v>
      </c>
      <c r="AE99" s="30">
        <v>1563.7</v>
      </c>
      <c r="AF99" s="31">
        <v>4.66</v>
      </c>
      <c r="AG99" s="31">
        <v>4.6</v>
      </c>
      <c r="AH99" s="31">
        <v>4.51</v>
      </c>
      <c r="AI99" s="31">
        <v>4.49</v>
      </c>
    </row>
    <row r="100" spans="1:35" ht="12.75" customHeight="1">
      <c r="A100" s="60" t="s">
        <v>726</v>
      </c>
      <c r="B100" s="2" t="s">
        <v>4</v>
      </c>
      <c r="C100" s="29">
        <v>8.1</v>
      </c>
      <c r="D100" s="29">
        <v>7.2</v>
      </c>
      <c r="E100" s="29">
        <v>7.1</v>
      </c>
      <c r="F100" s="29">
        <v>6.9</v>
      </c>
      <c r="G100" s="29">
        <v>7.2</v>
      </c>
      <c r="H100" s="29">
        <v>7.2</v>
      </c>
      <c r="I100" s="29">
        <v>5.1</v>
      </c>
      <c r="J100" s="29">
        <v>5</v>
      </c>
      <c r="K100" s="29">
        <v>5</v>
      </c>
      <c r="L100" s="29">
        <v>5.4</v>
      </c>
      <c r="M100" s="29">
        <v>5.3</v>
      </c>
      <c r="N100" s="29">
        <v>6</v>
      </c>
      <c r="O100" s="29">
        <v>3</v>
      </c>
      <c r="P100" s="29">
        <v>2.6</v>
      </c>
      <c r="Q100" s="29">
        <v>2.3</v>
      </c>
      <c r="R100" s="29">
        <v>4.1</v>
      </c>
      <c r="S100" s="29">
        <v>2.4</v>
      </c>
      <c r="T100" s="29">
        <v>3</v>
      </c>
      <c r="U100" s="30">
        <v>1</v>
      </c>
      <c r="V100" s="30">
        <v>0.9</v>
      </c>
      <c r="W100" s="30">
        <v>1.3</v>
      </c>
      <c r="X100" s="30">
        <v>1</v>
      </c>
      <c r="Y100" s="30">
        <v>0.9</v>
      </c>
      <c r="Z100" s="30">
        <v>0.9</v>
      </c>
      <c r="AA100" s="30">
        <v>2011.2</v>
      </c>
      <c r="AB100" s="30">
        <v>2053.4</v>
      </c>
      <c r="AC100" s="30">
        <v>2085.9</v>
      </c>
      <c r="AD100" s="30">
        <v>2116.9</v>
      </c>
      <c r="AE100" s="30">
        <v>2154.2</v>
      </c>
      <c r="AF100" s="31">
        <v>3.27</v>
      </c>
      <c r="AG100" s="31">
        <v>3.25</v>
      </c>
      <c r="AH100" s="31">
        <v>3.25</v>
      </c>
      <c r="AI100" s="31">
        <v>3.23</v>
      </c>
    </row>
    <row r="101" spans="1:35" ht="12.75" customHeight="1">
      <c r="A101" s="60" t="s">
        <v>826</v>
      </c>
      <c r="B101" s="2" t="s">
        <v>5</v>
      </c>
      <c r="C101" s="29">
        <v>9.6</v>
      </c>
      <c r="D101" s="29">
        <v>9.5</v>
      </c>
      <c r="E101" s="29">
        <v>9.5</v>
      </c>
      <c r="F101" s="29">
        <v>9.3</v>
      </c>
      <c r="G101" s="29">
        <v>9.4</v>
      </c>
      <c r="H101" s="29">
        <v>9.8</v>
      </c>
      <c r="I101" s="29">
        <v>13.3</v>
      </c>
      <c r="J101" s="29">
        <v>13</v>
      </c>
      <c r="K101" s="29">
        <v>13.1</v>
      </c>
      <c r="L101" s="29">
        <v>13.4</v>
      </c>
      <c r="M101" s="29">
        <v>13.1</v>
      </c>
      <c r="N101" s="29">
        <v>13.2</v>
      </c>
      <c r="O101" s="29">
        <v>9.2</v>
      </c>
      <c r="P101" s="29">
        <v>8.1</v>
      </c>
      <c r="Q101" s="29">
        <v>7.2</v>
      </c>
      <c r="R101" s="29">
        <v>7.3</v>
      </c>
      <c r="S101" s="29">
        <v>6.6</v>
      </c>
      <c r="T101" s="29">
        <v>8.6</v>
      </c>
      <c r="U101" s="30">
        <v>1.32</v>
      </c>
      <c r="V101" s="30">
        <v>1.31</v>
      </c>
      <c r="W101" s="30">
        <v>1.3</v>
      </c>
      <c r="X101" s="30">
        <v>1.3</v>
      </c>
      <c r="Y101" s="30">
        <v>1.3</v>
      </c>
      <c r="Z101" s="30">
        <v>1.3</v>
      </c>
      <c r="AA101" s="30">
        <v>3783.3</v>
      </c>
      <c r="AB101" s="30">
        <v>3720.7</v>
      </c>
      <c r="AC101" s="30">
        <v>3714.4</v>
      </c>
      <c r="AD101" s="30">
        <v>3711</v>
      </c>
      <c r="AE101" s="30">
        <v>3697.2</v>
      </c>
      <c r="AF101" s="31">
        <v>2.74</v>
      </c>
      <c r="AG101" s="31">
        <v>2.74</v>
      </c>
      <c r="AH101" s="31">
        <v>2.73</v>
      </c>
      <c r="AI101" s="31">
        <v>2.73</v>
      </c>
    </row>
    <row r="102" spans="1:35" ht="12.75" customHeight="1">
      <c r="A102" s="60" t="s">
        <v>751</v>
      </c>
      <c r="B102" s="2" t="s">
        <v>5</v>
      </c>
      <c r="C102" s="29">
        <v>15.3</v>
      </c>
      <c r="D102" s="29">
        <v>14.4</v>
      </c>
      <c r="E102" s="29">
        <v>14.1</v>
      </c>
      <c r="F102" s="29">
        <v>14.3</v>
      </c>
      <c r="G102" s="29">
        <v>14.5</v>
      </c>
      <c r="H102" s="29">
        <v>13.7</v>
      </c>
      <c r="I102" s="29">
        <v>6.8</v>
      </c>
      <c r="J102" s="29">
        <v>6</v>
      </c>
      <c r="K102" s="29">
        <v>6.3</v>
      </c>
      <c r="L102" s="29">
        <v>6.3</v>
      </c>
      <c r="M102" s="29">
        <v>6.2</v>
      </c>
      <c r="N102" s="29">
        <v>6.7</v>
      </c>
      <c r="O102" s="29">
        <v>3</v>
      </c>
      <c r="P102" s="29">
        <v>2.7</v>
      </c>
      <c r="Q102" s="29">
        <v>2.2</v>
      </c>
      <c r="R102" s="29">
        <v>2.4</v>
      </c>
      <c r="S102" s="29">
        <v>2.8</v>
      </c>
      <c r="T102" s="29">
        <v>3.3</v>
      </c>
      <c r="U102" s="30">
        <v>2.08</v>
      </c>
      <c r="V102" s="30">
        <v>1.95</v>
      </c>
      <c r="W102" s="30">
        <v>1.93</v>
      </c>
      <c r="X102" s="30">
        <v>2</v>
      </c>
      <c r="Y102" s="30">
        <v>2</v>
      </c>
      <c r="Z102" s="30">
        <v>1.9</v>
      </c>
      <c r="AA102" s="30">
        <v>120.3</v>
      </c>
      <c r="AB102" s="30">
        <v>121.6</v>
      </c>
      <c r="AC102" s="30">
        <v>122.8</v>
      </c>
      <c r="AD102" s="30">
        <v>124.4</v>
      </c>
      <c r="AE102" s="30">
        <v>125.4</v>
      </c>
      <c r="AF102" s="31">
        <v>2.33</v>
      </c>
      <c r="AG102" s="31">
        <v>2.32</v>
      </c>
      <c r="AH102" s="31">
        <v>2.31</v>
      </c>
      <c r="AI102" s="31">
        <v>2.31</v>
      </c>
    </row>
    <row r="103" spans="1:35" ht="12.75" customHeight="1">
      <c r="A103" s="60" t="s">
        <v>748</v>
      </c>
      <c r="B103" s="2" t="s">
        <v>4</v>
      </c>
      <c r="C103" s="29">
        <v>25.8</v>
      </c>
      <c r="D103" s="29">
        <v>25.4</v>
      </c>
      <c r="E103" s="29">
        <v>25</v>
      </c>
      <c r="F103" s="29">
        <v>24.8</v>
      </c>
      <c r="G103" s="29">
        <v>22.8</v>
      </c>
      <c r="H103" s="29">
        <v>22.3</v>
      </c>
      <c r="I103" s="29">
        <v>8.5</v>
      </c>
      <c r="J103" s="29">
        <v>8.4</v>
      </c>
      <c r="K103" s="29">
        <v>8.1</v>
      </c>
      <c r="L103" s="29">
        <v>8</v>
      </c>
      <c r="M103" s="29">
        <v>8.4</v>
      </c>
      <c r="N103" s="29">
        <v>8.3</v>
      </c>
      <c r="O103" s="29">
        <v>68</v>
      </c>
      <c r="P103" s="29">
        <v>66</v>
      </c>
      <c r="Q103" s="29">
        <v>63</v>
      </c>
      <c r="R103" s="29">
        <v>60</v>
      </c>
      <c r="S103" s="29">
        <v>57.9</v>
      </c>
      <c r="T103" s="29">
        <v>56.3</v>
      </c>
      <c r="U103" s="30">
        <v>3.2</v>
      </c>
      <c r="V103" s="30">
        <v>3.04</v>
      </c>
      <c r="W103" s="30">
        <v>2.98</v>
      </c>
      <c r="X103" s="30">
        <v>2.9</v>
      </c>
      <c r="Y103" s="30">
        <v>2.9</v>
      </c>
      <c r="Z103" s="30">
        <v>2.8</v>
      </c>
      <c r="AA103" s="30">
        <v>188332.3</v>
      </c>
      <c r="AB103" s="30">
        <v>191963.9</v>
      </c>
      <c r="AC103" s="30">
        <v>195687.2</v>
      </c>
      <c r="AD103" s="30">
        <v>199404.1</v>
      </c>
      <c r="AE103" s="30">
        <v>202876.1</v>
      </c>
      <c r="AF103" s="31">
        <v>5.34</v>
      </c>
      <c r="AG103" s="31">
        <v>5.32</v>
      </c>
      <c r="AH103" s="31">
        <v>5.3</v>
      </c>
      <c r="AI103" s="31">
        <v>5.29</v>
      </c>
    </row>
    <row r="104" spans="1:35" ht="12.75" customHeight="1">
      <c r="A104" s="60" t="s">
        <v>1146</v>
      </c>
      <c r="B104" s="2" t="s">
        <v>4</v>
      </c>
      <c r="C104" s="29">
        <v>18.2</v>
      </c>
      <c r="D104" s="29">
        <v>17.9</v>
      </c>
      <c r="E104" s="29">
        <v>17.6</v>
      </c>
      <c r="F104" s="29">
        <v>17.4</v>
      </c>
      <c r="G104" s="29">
        <v>17.1</v>
      </c>
      <c r="H104" s="29">
        <v>20.7</v>
      </c>
      <c r="I104" s="29">
        <v>4.2</v>
      </c>
      <c r="J104" s="29">
        <v>4.2</v>
      </c>
      <c r="K104" s="29">
        <v>4.1</v>
      </c>
      <c r="L104" s="29">
        <v>4.1</v>
      </c>
      <c r="M104" s="29">
        <v>4.1</v>
      </c>
      <c r="N104" s="29">
        <v>6.3</v>
      </c>
      <c r="O104" s="29">
        <v>43.6</v>
      </c>
      <c r="P104" s="29">
        <v>41.7</v>
      </c>
      <c r="Q104" s="29">
        <v>39.5</v>
      </c>
      <c r="R104" s="29">
        <v>38.4</v>
      </c>
      <c r="S104" s="29">
        <v>37.2</v>
      </c>
      <c r="T104" s="29">
        <v>35.6</v>
      </c>
      <c r="U104" s="30">
        <v>2.5</v>
      </c>
      <c r="V104" s="30">
        <v>2.4</v>
      </c>
      <c r="W104" s="30">
        <v>2.3</v>
      </c>
      <c r="X104" s="30">
        <v>2.4</v>
      </c>
      <c r="Y104" s="30">
        <v>2.5</v>
      </c>
      <c r="Z104" s="30">
        <v>2.4</v>
      </c>
      <c r="AA104" s="30">
        <v>52008.3</v>
      </c>
      <c r="AB104" s="30">
        <v>53455</v>
      </c>
      <c r="AC104" s="30">
        <v>55041</v>
      </c>
      <c r="AD104" s="30">
        <v>56245.2</v>
      </c>
      <c r="AE104" s="30">
        <v>57411.1</v>
      </c>
      <c r="AF104" s="31">
        <v>3.98</v>
      </c>
      <c r="AG104" s="31">
        <v>3.92</v>
      </c>
      <c r="AH104" s="31">
        <v>3.88</v>
      </c>
      <c r="AI104" s="31">
        <v>3.85</v>
      </c>
    </row>
    <row r="105" spans="1:35" ht="12.75" customHeight="1">
      <c r="A105" s="60" t="s">
        <v>1150</v>
      </c>
      <c r="B105" s="2" t="s">
        <v>4</v>
      </c>
      <c r="C105" s="29">
        <v>17.2</v>
      </c>
      <c r="D105" s="29">
        <v>17.2</v>
      </c>
      <c r="E105" s="29">
        <v>17.1</v>
      </c>
      <c r="F105" s="29">
        <v>17.6</v>
      </c>
      <c r="G105" s="29">
        <v>17.1</v>
      </c>
      <c r="H105" s="29">
        <v>16.8</v>
      </c>
      <c r="I105" s="29">
        <v>5.1</v>
      </c>
      <c r="J105" s="29">
        <v>5</v>
      </c>
      <c r="K105" s="29">
        <v>5</v>
      </c>
      <c r="L105" s="29">
        <v>5.5</v>
      </c>
      <c r="M105" s="29">
        <v>5.5</v>
      </c>
      <c r="N105" s="29">
        <v>5.6</v>
      </c>
      <c r="O105" s="29">
        <v>39.6</v>
      </c>
      <c r="P105" s="29">
        <v>37.8</v>
      </c>
      <c r="Q105" s="29">
        <v>35.9</v>
      </c>
      <c r="R105" s="29">
        <v>33.3</v>
      </c>
      <c r="S105" s="29">
        <v>31.4</v>
      </c>
      <c r="T105" s="29">
        <v>41.6</v>
      </c>
      <c r="U105" s="30">
        <v>2.6</v>
      </c>
      <c r="V105" s="30">
        <v>2.5</v>
      </c>
      <c r="W105" s="30">
        <v>2</v>
      </c>
      <c r="X105" s="30">
        <v>2</v>
      </c>
      <c r="Y105" s="30">
        <v>1.9</v>
      </c>
      <c r="Z105" s="30">
        <v>1.8</v>
      </c>
      <c r="AA105" s="30">
        <v>12693</v>
      </c>
      <c r="AB105" s="30">
        <v>12609.4</v>
      </c>
      <c r="AC105" s="30">
        <v>12546</v>
      </c>
      <c r="AD105" s="30">
        <v>12446.2</v>
      </c>
      <c r="AE105" s="30">
        <v>12667.2</v>
      </c>
      <c r="AF105" s="31">
        <v>5.3</v>
      </c>
      <c r="AG105" s="31">
        <v>5.39</v>
      </c>
      <c r="AH105" s="31">
        <v>5.5</v>
      </c>
      <c r="AI105" s="31">
        <v>5.48</v>
      </c>
    </row>
    <row r="106" spans="1:35" ht="12.75" customHeight="1">
      <c r="A106" s="60" t="s">
        <v>749</v>
      </c>
      <c r="B106" s="2" t="s">
        <v>4</v>
      </c>
      <c r="C106" s="29">
        <v>35.1</v>
      </c>
      <c r="D106" s="29">
        <v>34.6</v>
      </c>
      <c r="E106" s="29">
        <v>34</v>
      </c>
      <c r="F106" s="29">
        <v>33.5</v>
      </c>
      <c r="G106" s="29">
        <v>32.9</v>
      </c>
      <c r="H106" s="29">
        <v>32.5</v>
      </c>
      <c r="I106" s="29">
        <v>8.3</v>
      </c>
      <c r="J106" s="29">
        <v>7.7</v>
      </c>
      <c r="K106" s="29">
        <v>7</v>
      </c>
      <c r="L106" s="29">
        <v>6.7</v>
      </c>
      <c r="M106" s="29">
        <v>6</v>
      </c>
      <c r="N106" s="29">
        <v>5.5</v>
      </c>
      <c r="O106" s="29">
        <v>76.5</v>
      </c>
      <c r="P106" s="29">
        <v>70.3</v>
      </c>
      <c r="Q106" s="29">
        <v>63.5</v>
      </c>
      <c r="R106" s="29">
        <v>54.5</v>
      </c>
      <c r="S106" s="29">
        <v>48.1</v>
      </c>
      <c r="T106" s="29">
        <v>50.3</v>
      </c>
      <c r="U106" s="30">
        <v>4.3</v>
      </c>
      <c r="V106" s="30">
        <v>4.2</v>
      </c>
      <c r="W106" s="30">
        <v>4.1</v>
      </c>
      <c r="X106" s="30">
        <v>4</v>
      </c>
      <c r="Y106" s="30">
        <v>4.4</v>
      </c>
      <c r="Z106" s="30">
        <v>4.3</v>
      </c>
      <c r="AA106" s="30">
        <v>4313.5</v>
      </c>
      <c r="AB106" s="30">
        <v>4471.4</v>
      </c>
      <c r="AC106" s="30">
        <v>4589.4</v>
      </c>
      <c r="AD106" s="30">
        <v>4766.9</v>
      </c>
      <c r="AE106" s="30">
        <v>4913</v>
      </c>
      <c r="AF106" s="31">
        <v>5.26</v>
      </c>
      <c r="AG106" s="31">
        <v>5.27</v>
      </c>
      <c r="AH106" s="31">
        <v>5.21</v>
      </c>
      <c r="AI106" s="31">
        <v>5.19</v>
      </c>
    </row>
    <row r="107" spans="1:35" ht="12.75" customHeight="1">
      <c r="A107" s="60" t="s">
        <v>750</v>
      </c>
      <c r="B107" s="2" t="s">
        <v>5</v>
      </c>
      <c r="C107" s="29">
        <v>14.3</v>
      </c>
      <c r="D107" s="29">
        <v>15</v>
      </c>
      <c r="E107" s="29">
        <v>15.4</v>
      </c>
      <c r="F107" s="29">
        <v>15.4</v>
      </c>
      <c r="G107" s="29">
        <v>15.9</v>
      </c>
      <c r="H107" s="29">
        <v>14.5</v>
      </c>
      <c r="I107" s="29">
        <v>8.2</v>
      </c>
      <c r="J107" s="29">
        <v>7.7</v>
      </c>
      <c r="K107" s="29">
        <v>7.5</v>
      </c>
      <c r="L107" s="29">
        <v>7.2</v>
      </c>
      <c r="M107" s="29">
        <v>7.2</v>
      </c>
      <c r="N107" s="29">
        <v>7.9</v>
      </c>
      <c r="O107" s="29">
        <v>6.2</v>
      </c>
      <c r="P107" s="29">
        <v>5.8</v>
      </c>
      <c r="Q107" s="29">
        <v>5.1</v>
      </c>
      <c r="R107" s="29">
        <v>5.1</v>
      </c>
      <c r="S107" s="29">
        <v>4.9</v>
      </c>
      <c r="T107" s="29">
        <v>5.4</v>
      </c>
      <c r="U107" s="30">
        <v>1.9</v>
      </c>
      <c r="V107" s="30">
        <v>1.94</v>
      </c>
      <c r="W107" s="30">
        <v>1.97</v>
      </c>
      <c r="X107" s="30">
        <v>2</v>
      </c>
      <c r="Y107" s="30">
        <v>2</v>
      </c>
      <c r="Z107" s="30">
        <v>1.9</v>
      </c>
      <c r="AA107" s="30">
        <v>1225.5</v>
      </c>
      <c r="AB107" s="30">
        <v>1255.8</v>
      </c>
      <c r="AC107" s="30">
        <v>1288</v>
      </c>
      <c r="AD107" s="30">
        <v>1316.7</v>
      </c>
      <c r="AE107" s="30">
        <v>1343.1</v>
      </c>
      <c r="AF107" s="31">
        <v>3.05</v>
      </c>
      <c r="AG107" s="31">
        <v>3.01</v>
      </c>
      <c r="AH107" s="31">
        <v>2.99</v>
      </c>
      <c r="AI107" s="31">
        <v>2.96</v>
      </c>
    </row>
    <row r="108" spans="1:35" ht="12.75" customHeight="1">
      <c r="A108" s="60" t="s">
        <v>1155</v>
      </c>
      <c r="B108" s="2" t="s">
        <v>4</v>
      </c>
      <c r="C108" s="29">
        <v>21.7</v>
      </c>
      <c r="D108" s="29">
        <v>21.2</v>
      </c>
      <c r="E108" s="29">
        <v>21.2</v>
      </c>
      <c r="F108" s="29">
        <v>21.7</v>
      </c>
      <c r="G108" s="29">
        <v>20.7</v>
      </c>
      <c r="H108" s="29">
        <v>18.2</v>
      </c>
      <c r="I108" s="29">
        <v>6</v>
      </c>
      <c r="J108" s="29">
        <v>5.8</v>
      </c>
      <c r="K108" s="29">
        <v>5.8</v>
      </c>
      <c r="L108" s="29">
        <v>5.7</v>
      </c>
      <c r="M108" s="29">
        <v>5.5</v>
      </c>
      <c r="N108" s="29">
        <v>6.2</v>
      </c>
      <c r="O108" s="32">
        <v>5.5</v>
      </c>
      <c r="P108" s="32">
        <v>5.1</v>
      </c>
      <c r="Q108" s="32">
        <v>5.4</v>
      </c>
      <c r="R108" s="32">
        <v>4.8</v>
      </c>
      <c r="S108" s="32">
        <v>5.8</v>
      </c>
      <c r="T108" s="32">
        <v>7</v>
      </c>
      <c r="U108" s="30">
        <v>3</v>
      </c>
      <c r="V108" s="30">
        <v>2.9</v>
      </c>
      <c r="W108" s="30">
        <v>2.9</v>
      </c>
      <c r="X108" s="30">
        <v>2.5</v>
      </c>
      <c r="Y108" s="30">
        <v>2.5</v>
      </c>
      <c r="Z108" s="30">
        <v>2.4</v>
      </c>
      <c r="AA108" s="30">
        <v>1752.3</v>
      </c>
      <c r="AB108" s="30">
        <v>1815.3</v>
      </c>
      <c r="AC108" s="30">
        <v>1849.8</v>
      </c>
      <c r="AD108" s="30">
        <v>1902.7</v>
      </c>
      <c r="AE108" s="30">
        <v>1956.6</v>
      </c>
      <c r="AF108" s="31">
        <v>3.55</v>
      </c>
      <c r="AG108" s="31">
        <v>3.55</v>
      </c>
      <c r="AH108" s="31">
        <v>3.54</v>
      </c>
      <c r="AI108" s="31">
        <v>3.52</v>
      </c>
    </row>
    <row r="109" spans="1:35" ht="12.75" customHeight="1">
      <c r="A109" s="60" t="s">
        <v>752</v>
      </c>
      <c r="B109" s="2" t="s">
        <v>5</v>
      </c>
      <c r="C109" s="29">
        <v>9.4</v>
      </c>
      <c r="D109" s="29">
        <v>9.3</v>
      </c>
      <c r="E109" s="29">
        <v>9.4</v>
      </c>
      <c r="F109" s="29">
        <v>9.4</v>
      </c>
      <c r="G109" s="29">
        <v>9.7</v>
      </c>
      <c r="H109" s="29">
        <v>8.9</v>
      </c>
      <c r="I109" s="29">
        <v>9.7</v>
      </c>
      <c r="J109" s="29">
        <v>9.5</v>
      </c>
      <c r="K109" s="29">
        <v>9.8</v>
      </c>
      <c r="L109" s="29">
        <v>10.2</v>
      </c>
      <c r="M109" s="29">
        <v>9.4</v>
      </c>
      <c r="N109" s="29">
        <v>10.3</v>
      </c>
      <c r="O109" s="32">
        <v>4.5</v>
      </c>
      <c r="P109" s="32">
        <v>4.7</v>
      </c>
      <c r="Q109" s="32">
        <v>4.5</v>
      </c>
      <c r="R109" s="32">
        <v>4.2</v>
      </c>
      <c r="S109" s="32">
        <v>4.1</v>
      </c>
      <c r="T109" s="32">
        <v>5.9</v>
      </c>
      <c r="U109" s="30">
        <v>1.24</v>
      </c>
      <c r="V109" s="30">
        <v>1.25</v>
      </c>
      <c r="W109" s="30">
        <v>1.26</v>
      </c>
      <c r="X109" s="30">
        <v>1.3</v>
      </c>
      <c r="Y109" s="30">
        <v>1.3</v>
      </c>
      <c r="Z109" s="30">
        <v>1.3</v>
      </c>
      <c r="AA109" s="30">
        <v>22226</v>
      </c>
      <c r="AB109" s="30">
        <v>22445.9</v>
      </c>
      <c r="AC109" s="30">
        <v>22642.2</v>
      </c>
      <c r="AD109" s="30">
        <v>22839.7</v>
      </c>
      <c r="AE109" s="30">
        <v>23026.3</v>
      </c>
      <c r="AF109" s="31">
        <v>2.58</v>
      </c>
      <c r="AG109" s="31">
        <v>2.56</v>
      </c>
      <c r="AH109" s="31">
        <v>2.55</v>
      </c>
      <c r="AI109" s="31">
        <v>2.53</v>
      </c>
    </row>
    <row r="110" spans="1:35" ht="12.75" customHeight="1">
      <c r="A110" s="60" t="s">
        <v>754</v>
      </c>
      <c r="B110" s="2" t="s">
        <v>9</v>
      </c>
      <c r="C110" s="29">
        <v>20.7</v>
      </c>
      <c r="D110" s="29">
        <v>21.1</v>
      </c>
      <c r="E110" s="29">
        <v>20.2</v>
      </c>
      <c r="F110" s="29">
        <v>17.2</v>
      </c>
      <c r="G110" s="29">
        <v>16.9</v>
      </c>
      <c r="H110" s="29">
        <v>16.6</v>
      </c>
      <c r="I110" s="29">
        <v>6.3</v>
      </c>
      <c r="J110" s="29">
        <v>6.6</v>
      </c>
      <c r="K110" s="29">
        <v>5.7</v>
      </c>
      <c r="L110" s="29">
        <v>5.7</v>
      </c>
      <c r="M110" s="29">
        <v>5.6</v>
      </c>
      <c r="N110" s="29">
        <v>5.4</v>
      </c>
      <c r="O110" s="29">
        <v>20.8</v>
      </c>
      <c r="P110" s="29">
        <v>20.3</v>
      </c>
      <c r="Q110" s="29">
        <v>19.9</v>
      </c>
      <c r="R110" s="29">
        <v>19.4</v>
      </c>
      <c r="S110" s="29">
        <v>18.9</v>
      </c>
      <c r="T110" s="29">
        <v>12.4</v>
      </c>
      <c r="U110" s="30">
        <v>2.5</v>
      </c>
      <c r="V110" s="30">
        <v>2.4</v>
      </c>
      <c r="W110" s="30">
        <v>2.3</v>
      </c>
      <c r="X110" s="30">
        <v>2.3</v>
      </c>
      <c r="Y110" s="30">
        <v>2</v>
      </c>
      <c r="Z110" s="30">
        <v>2</v>
      </c>
      <c r="AA110" s="30">
        <v>531.4</v>
      </c>
      <c r="AB110" s="30">
        <v>534.9</v>
      </c>
      <c r="AC110" s="30">
        <v>535.5</v>
      </c>
      <c r="AD110" s="30">
        <v>552.3</v>
      </c>
      <c r="AE110" s="30">
        <v>561</v>
      </c>
      <c r="AF110" s="31">
        <v>4.84</v>
      </c>
      <c r="AG110" s="31">
        <v>4.88</v>
      </c>
      <c r="AH110" s="31">
        <v>4.78</v>
      </c>
      <c r="AI110" s="31">
        <v>4.75</v>
      </c>
    </row>
    <row r="111" spans="1:35" ht="12.75" customHeight="1">
      <c r="A111" s="60" t="s">
        <v>755</v>
      </c>
      <c r="B111" s="2" t="s">
        <v>4</v>
      </c>
      <c r="C111" s="29">
        <v>9.4</v>
      </c>
      <c r="D111" s="29">
        <v>9.2</v>
      </c>
      <c r="E111" s="29">
        <v>9.1</v>
      </c>
      <c r="F111" s="29">
        <v>8.8</v>
      </c>
      <c r="G111" s="29">
        <v>9.6</v>
      </c>
      <c r="H111" s="29">
        <v>9.5</v>
      </c>
      <c r="I111" s="29">
        <v>7.6</v>
      </c>
      <c r="J111" s="29">
        <v>7.6</v>
      </c>
      <c r="K111" s="29">
        <v>7.7</v>
      </c>
      <c r="L111" s="29">
        <v>8</v>
      </c>
      <c r="M111" s="29">
        <v>8.8</v>
      </c>
      <c r="N111" s="29">
        <v>9</v>
      </c>
      <c r="O111" s="29">
        <v>3.2</v>
      </c>
      <c r="P111" s="29">
        <v>3.1</v>
      </c>
      <c r="Q111" s="29">
        <v>3</v>
      </c>
      <c r="R111" s="29">
        <v>3</v>
      </c>
      <c r="S111" s="29">
        <v>3.3</v>
      </c>
      <c r="T111" s="29">
        <v>3.3</v>
      </c>
      <c r="U111" s="30">
        <v>1.36</v>
      </c>
      <c r="V111" s="30">
        <v>1.36</v>
      </c>
      <c r="W111" s="30">
        <v>1.3</v>
      </c>
      <c r="X111" s="30">
        <v>1.4</v>
      </c>
      <c r="Y111" s="30">
        <v>1.4</v>
      </c>
      <c r="Z111" s="30">
        <v>1.4</v>
      </c>
      <c r="AA111" s="30">
        <v>46782.4</v>
      </c>
      <c r="AB111" s="30">
        <v>47265.6</v>
      </c>
      <c r="AC111" s="30">
        <v>47683.6</v>
      </c>
      <c r="AD111" s="30">
        <v>48081.2</v>
      </c>
      <c r="AE111" s="30">
        <v>48480.1</v>
      </c>
      <c r="AF111" s="31">
        <v>2.69</v>
      </c>
      <c r="AG111" s="31">
        <v>2.67</v>
      </c>
      <c r="AH111" s="31">
        <v>2.65</v>
      </c>
      <c r="AI111" s="31">
        <v>2.63</v>
      </c>
    </row>
    <row r="112" spans="1:35" ht="12.75" customHeight="1">
      <c r="A112" s="60" t="s">
        <v>757</v>
      </c>
      <c r="B112" s="2" t="s">
        <v>4</v>
      </c>
      <c r="C112" s="29">
        <v>25</v>
      </c>
      <c r="D112" s="29">
        <v>27.6</v>
      </c>
      <c r="E112" s="29">
        <v>27.4</v>
      </c>
      <c r="F112" s="29">
        <v>27.4</v>
      </c>
      <c r="G112" s="29">
        <v>22.7</v>
      </c>
      <c r="H112" s="29">
        <v>21.8</v>
      </c>
      <c r="I112" s="29">
        <v>2.6</v>
      </c>
      <c r="J112" s="29">
        <v>3.1</v>
      </c>
      <c r="K112" s="29">
        <v>3.2</v>
      </c>
      <c r="L112" s="29">
        <v>3.1</v>
      </c>
      <c r="M112" s="29">
        <v>2.6</v>
      </c>
      <c r="N112" s="29">
        <v>2.6</v>
      </c>
      <c r="O112" s="29">
        <v>24.5</v>
      </c>
      <c r="P112" s="29">
        <v>23.6</v>
      </c>
      <c r="Q112" s="29">
        <v>22.6</v>
      </c>
      <c r="R112" s="29">
        <v>22.1</v>
      </c>
      <c r="S112" s="29">
        <v>21.5</v>
      </c>
      <c r="T112" s="29">
        <v>17.4</v>
      </c>
      <c r="U112" s="30">
        <v>3.7</v>
      </c>
      <c r="V112" s="30">
        <v>3.6</v>
      </c>
      <c r="W112" s="30">
        <v>3.5</v>
      </c>
      <c r="X112" s="30">
        <v>3.5</v>
      </c>
      <c r="Y112" s="30">
        <v>2.9</v>
      </c>
      <c r="Z112" s="30">
        <v>2.7</v>
      </c>
      <c r="AA112" s="30">
        <v>862.5</v>
      </c>
      <c r="AB112" s="30">
        <v>891.2</v>
      </c>
      <c r="AC112" s="30">
        <v>920.2</v>
      </c>
      <c r="AD112" s="30">
        <v>948.7</v>
      </c>
      <c r="AE112" s="30">
        <v>976.7</v>
      </c>
      <c r="AF112" s="31">
        <v>5.73</v>
      </c>
      <c r="AG112" s="31">
        <v>5.71</v>
      </c>
      <c r="AH112" s="31">
        <v>5.69</v>
      </c>
      <c r="AI112" s="31">
        <v>5.67</v>
      </c>
    </row>
    <row r="113" spans="1:35" ht="12.75" customHeight="1">
      <c r="A113" s="60" t="s">
        <v>1181</v>
      </c>
      <c r="B113" s="2" t="s">
        <v>4</v>
      </c>
      <c r="C113" s="29">
        <v>14.9</v>
      </c>
      <c r="D113" s="29">
        <v>14.9</v>
      </c>
      <c r="E113" s="29">
        <v>15.3</v>
      </c>
      <c r="F113" s="29">
        <v>16.6</v>
      </c>
      <c r="G113" s="29">
        <v>15.5</v>
      </c>
      <c r="H113" s="29">
        <v>15.8</v>
      </c>
      <c r="I113" s="29">
        <v>10.1</v>
      </c>
      <c r="J113" s="29">
        <v>10</v>
      </c>
      <c r="K113" s="29">
        <v>10.1</v>
      </c>
      <c r="L113" s="29">
        <v>10.4</v>
      </c>
      <c r="M113" s="29">
        <v>9.6</v>
      </c>
      <c r="N113" s="29">
        <v>9.5</v>
      </c>
      <c r="O113" s="29">
        <v>18.7</v>
      </c>
      <c r="P113" s="29">
        <v>19.1</v>
      </c>
      <c r="Q113" s="29">
        <v>16.9</v>
      </c>
      <c r="R113" s="29">
        <v>15.4</v>
      </c>
      <c r="S113" s="29">
        <v>30.5</v>
      </c>
      <c r="T113" s="29">
        <v>29.2</v>
      </c>
      <c r="U113" s="30">
        <v>2</v>
      </c>
      <c r="V113" s="30">
        <v>1.8</v>
      </c>
      <c r="W113" s="30">
        <v>1.8</v>
      </c>
      <c r="X113" s="30">
        <v>1.8</v>
      </c>
      <c r="Y113" s="30">
        <v>1.9</v>
      </c>
      <c r="Z113" s="30">
        <v>1.9</v>
      </c>
      <c r="AA113" s="30">
        <v>4161.5</v>
      </c>
      <c r="AB113" s="30">
        <v>4235</v>
      </c>
      <c r="AC113" s="30">
        <v>4299.8</v>
      </c>
      <c r="AD113" s="30">
        <v>4335.7</v>
      </c>
      <c r="AE113" s="30">
        <v>4358.7</v>
      </c>
      <c r="AF113" s="31">
        <v>3.68</v>
      </c>
      <c r="AG113" s="31">
        <v>3.6</v>
      </c>
      <c r="AH113" s="31">
        <v>3.56</v>
      </c>
      <c r="AI113" s="31">
        <v>3.54</v>
      </c>
    </row>
    <row r="114" spans="1:35" ht="12.75" customHeight="1">
      <c r="A114" s="60" t="s">
        <v>763</v>
      </c>
      <c r="B114" s="2" t="s">
        <v>7</v>
      </c>
      <c r="C114" s="29">
        <v>34.7</v>
      </c>
      <c r="D114" s="29">
        <v>34.4</v>
      </c>
      <c r="E114" s="29">
        <v>34.1</v>
      </c>
      <c r="F114" s="29">
        <v>33.8</v>
      </c>
      <c r="G114" s="29">
        <v>33.5</v>
      </c>
      <c r="H114" s="29">
        <v>40.1</v>
      </c>
      <c r="I114" s="29">
        <v>13</v>
      </c>
      <c r="J114" s="29">
        <v>13.3</v>
      </c>
      <c r="K114" s="29">
        <v>13.7</v>
      </c>
      <c r="L114" s="29">
        <v>13.8</v>
      </c>
      <c r="M114" s="29">
        <v>14.1</v>
      </c>
      <c r="N114" s="29">
        <v>14.7</v>
      </c>
      <c r="O114" s="29">
        <v>61.5</v>
      </c>
      <c r="P114" s="29">
        <v>60.4</v>
      </c>
      <c r="Q114" s="29">
        <v>58.7</v>
      </c>
      <c r="R114" s="29">
        <v>56.8</v>
      </c>
      <c r="S114" s="29">
        <v>55.5</v>
      </c>
      <c r="T114" s="29">
        <v>61.5</v>
      </c>
      <c r="U114" s="30">
        <v>4.4</v>
      </c>
      <c r="V114" s="30">
        <v>4.3</v>
      </c>
      <c r="W114" s="30">
        <v>4.2</v>
      </c>
      <c r="X114" s="30">
        <v>4.8</v>
      </c>
      <c r="Y114" s="30">
        <v>3.3</v>
      </c>
      <c r="Z114" s="30">
        <v>5</v>
      </c>
      <c r="AA114" s="30">
        <v>6687.2</v>
      </c>
      <c r="AB114" s="30">
        <v>6988</v>
      </c>
      <c r="AC114" s="30">
        <v>7134.4</v>
      </c>
      <c r="AD114" s="30">
        <v>7440.4</v>
      </c>
      <c r="AE114" s="30">
        <v>7585</v>
      </c>
      <c r="AF114" s="31">
        <v>4.41</v>
      </c>
      <c r="AG114" s="31">
        <v>4.39</v>
      </c>
      <c r="AH114" s="31">
        <v>4.27</v>
      </c>
      <c r="AI114" s="31">
        <v>4.25</v>
      </c>
    </row>
    <row r="115" spans="1:35" ht="12.75" customHeight="1">
      <c r="A115" s="60" t="s">
        <v>1186</v>
      </c>
      <c r="B115" s="2" t="s">
        <v>8</v>
      </c>
      <c r="C115" s="29">
        <v>27.2</v>
      </c>
      <c r="D115" s="29">
        <v>27</v>
      </c>
      <c r="E115" s="29">
        <v>26.7</v>
      </c>
      <c r="F115" s="29">
        <v>26.7</v>
      </c>
      <c r="G115" s="29">
        <v>26.5</v>
      </c>
      <c r="H115" s="29">
        <v>30.9</v>
      </c>
      <c r="I115" s="29">
        <v>7.5</v>
      </c>
      <c r="J115" s="29">
        <v>7.5</v>
      </c>
      <c r="K115" s="29">
        <v>7.3</v>
      </c>
      <c r="L115" s="29">
        <v>7.3</v>
      </c>
      <c r="M115" s="29">
        <v>7.2</v>
      </c>
      <c r="N115" s="29">
        <v>8.4</v>
      </c>
      <c r="O115" s="29">
        <v>50.3</v>
      </c>
      <c r="P115" s="29">
        <v>50.1</v>
      </c>
      <c r="Q115" s="29">
        <v>50</v>
      </c>
      <c r="R115" s="29">
        <v>49.8</v>
      </c>
      <c r="S115" s="29">
        <v>49.6</v>
      </c>
      <c r="T115" s="29">
        <v>48.5</v>
      </c>
      <c r="U115" s="30">
        <v>4.5</v>
      </c>
      <c r="V115" s="30">
        <v>4.4</v>
      </c>
      <c r="W115" s="30">
        <v>4.3</v>
      </c>
      <c r="X115" s="30">
        <v>4.3</v>
      </c>
      <c r="Y115" s="30">
        <v>4.2</v>
      </c>
      <c r="Z115" s="30">
        <v>4.2</v>
      </c>
      <c r="AA115" s="30">
        <v>14.3</v>
      </c>
      <c r="AB115" s="30">
        <v>14.3</v>
      </c>
      <c r="AC115" s="30">
        <v>14.4</v>
      </c>
      <c r="AD115" s="30">
        <v>14.4</v>
      </c>
      <c r="AE115" s="30">
        <v>14.7</v>
      </c>
      <c r="AF115" s="31">
        <v>5.9</v>
      </c>
      <c r="AG115" s="31">
        <v>5.99</v>
      </c>
      <c r="AH115" s="31">
        <v>6.08</v>
      </c>
      <c r="AI115" s="31">
        <v>6.06</v>
      </c>
    </row>
    <row r="116" spans="1:35" ht="12.75" customHeight="1">
      <c r="A116" s="60" t="s">
        <v>772</v>
      </c>
      <c r="B116" s="2" t="s">
        <v>4</v>
      </c>
      <c r="C116" s="29">
        <v>17.6</v>
      </c>
      <c r="D116" s="29">
        <v>17.2</v>
      </c>
      <c r="E116" s="29">
        <v>16.7</v>
      </c>
      <c r="F116" s="29">
        <v>16.5</v>
      </c>
      <c r="G116" s="29">
        <v>16</v>
      </c>
      <c r="H116" s="29">
        <v>16.1</v>
      </c>
      <c r="I116" s="29">
        <v>10.2</v>
      </c>
      <c r="J116" s="29">
        <v>10.1</v>
      </c>
      <c r="K116" s="29">
        <v>9.9</v>
      </c>
      <c r="L116" s="29">
        <v>9.9</v>
      </c>
      <c r="M116" s="29">
        <v>9.8</v>
      </c>
      <c r="N116" s="29">
        <v>7.1</v>
      </c>
      <c r="O116" s="29">
        <v>41.9</v>
      </c>
      <c r="P116" s="29">
        <v>40.6</v>
      </c>
      <c r="Q116" s="29">
        <v>39.1</v>
      </c>
      <c r="R116" s="29">
        <v>37.2</v>
      </c>
      <c r="S116" s="29">
        <v>35.9</v>
      </c>
      <c r="T116" s="29">
        <v>24</v>
      </c>
      <c r="U116" s="30">
        <v>2.1</v>
      </c>
      <c r="V116" s="30">
        <v>2.1</v>
      </c>
      <c r="W116" s="30">
        <v>2.1</v>
      </c>
      <c r="X116" s="30">
        <v>2.1</v>
      </c>
      <c r="Y116" s="30">
        <v>2.2</v>
      </c>
      <c r="Z116" s="30">
        <v>2.2</v>
      </c>
      <c r="AA116" s="30">
        <v>3947.9</v>
      </c>
      <c r="AB116" s="30">
        <v>3969.1</v>
      </c>
      <c r="AC116" s="30">
        <v>3999.7</v>
      </c>
      <c r="AD116" s="30">
        <v>4246.8</v>
      </c>
      <c r="AE116" s="30">
        <v>4285.3</v>
      </c>
      <c r="AF116" s="31">
        <v>5.63</v>
      </c>
      <c r="AG116" s="31">
        <v>5.62</v>
      </c>
      <c r="AH116" s="31">
        <v>5.32</v>
      </c>
      <c r="AI116" s="31">
        <v>5.3</v>
      </c>
    </row>
    <row r="117" spans="1:35" ht="12.75" customHeight="1">
      <c r="A117" s="60" t="s">
        <v>773</v>
      </c>
      <c r="B117" s="2" t="s">
        <v>4</v>
      </c>
      <c r="C117" s="29">
        <v>13.5</v>
      </c>
      <c r="D117" s="29">
        <v>11.8</v>
      </c>
      <c r="E117" s="29">
        <v>10.4</v>
      </c>
      <c r="F117" s="29">
        <v>10.3</v>
      </c>
      <c r="G117" s="29">
        <v>11.4</v>
      </c>
      <c r="H117" s="29">
        <v>10.1</v>
      </c>
      <c r="I117" s="29">
        <v>5.3</v>
      </c>
      <c r="J117" s="29">
        <v>5.1</v>
      </c>
      <c r="K117" s="29">
        <v>5.2</v>
      </c>
      <c r="L117" s="29">
        <v>5.1</v>
      </c>
      <c r="M117" s="29">
        <v>5.3</v>
      </c>
      <c r="N117" s="29">
        <v>6.3</v>
      </c>
      <c r="O117" s="29">
        <v>4.5</v>
      </c>
      <c r="P117" s="29">
        <v>5.4</v>
      </c>
      <c r="Q117" s="29">
        <v>5.1</v>
      </c>
      <c r="R117" s="29">
        <v>5</v>
      </c>
      <c r="S117" s="29">
        <v>6.9</v>
      </c>
      <c r="T117" s="29">
        <v>7.1</v>
      </c>
      <c r="U117" s="30">
        <v>1.5</v>
      </c>
      <c r="V117" s="30">
        <v>1.3</v>
      </c>
      <c r="W117" s="30">
        <v>1.5</v>
      </c>
      <c r="X117" s="30">
        <v>1.5</v>
      </c>
      <c r="Y117" s="30">
        <v>1.6</v>
      </c>
      <c r="Z117" s="30">
        <v>1.3</v>
      </c>
      <c r="AA117" s="30">
        <v>15765.3</v>
      </c>
      <c r="AB117" s="30">
        <v>16081</v>
      </c>
      <c r="AC117" s="30">
        <v>16489.1</v>
      </c>
      <c r="AD117" s="30">
        <v>16755.7</v>
      </c>
      <c r="AE117" s="30">
        <v>17034.9</v>
      </c>
      <c r="AF117" s="31">
        <v>2.88</v>
      </c>
      <c r="AG117" s="31">
        <v>2.82</v>
      </c>
      <c r="AH117" s="31">
        <v>2.79</v>
      </c>
      <c r="AI117" s="31">
        <v>2.76</v>
      </c>
    </row>
    <row r="118" spans="1:35" ht="12.75" customHeight="1">
      <c r="A118" s="60" t="s">
        <v>1195</v>
      </c>
      <c r="B118" s="2" t="s">
        <v>4</v>
      </c>
      <c r="C118" s="29">
        <v>19.1</v>
      </c>
      <c r="D118" s="29">
        <v>18.2</v>
      </c>
      <c r="E118" s="29">
        <v>19.2</v>
      </c>
      <c r="F118" s="29">
        <v>18.5</v>
      </c>
      <c r="G118" s="29">
        <v>19.8</v>
      </c>
      <c r="H118" s="29">
        <v>21.9</v>
      </c>
      <c r="I118" s="29">
        <v>1.9</v>
      </c>
      <c r="J118" s="29">
        <v>1.9</v>
      </c>
      <c r="K118" s="29">
        <v>1.9</v>
      </c>
      <c r="L118" s="29">
        <v>2</v>
      </c>
      <c r="M118" s="29">
        <v>2</v>
      </c>
      <c r="N118" s="29">
        <v>2.4</v>
      </c>
      <c r="O118" s="29">
        <v>9.1</v>
      </c>
      <c r="P118" s="29">
        <v>10.2</v>
      </c>
      <c r="Q118" s="29">
        <v>9.6</v>
      </c>
      <c r="R118" s="29">
        <v>10.7</v>
      </c>
      <c r="S118" s="29">
        <v>8.9</v>
      </c>
      <c r="T118" s="29">
        <v>10</v>
      </c>
      <c r="U118" s="30">
        <v>4.2</v>
      </c>
      <c r="V118" s="30">
        <v>4</v>
      </c>
      <c r="W118" s="30">
        <v>4.1</v>
      </c>
      <c r="X118" s="30">
        <v>2.5</v>
      </c>
      <c r="Y118" s="30">
        <v>3</v>
      </c>
      <c r="Z118" s="30">
        <v>3</v>
      </c>
      <c r="AA118" s="30">
        <v>322.3</v>
      </c>
      <c r="AB118" s="30">
        <v>339</v>
      </c>
      <c r="AC118" s="30">
        <v>353.4</v>
      </c>
      <c r="AD118" s="30">
        <v>365.8</v>
      </c>
      <c r="AE118" s="30">
        <v>377.7</v>
      </c>
      <c r="AF118" s="31">
        <v>6.62</v>
      </c>
      <c r="AG118" s="31">
        <v>6.51</v>
      </c>
      <c r="AH118" s="31">
        <v>6.44</v>
      </c>
      <c r="AI118" s="31">
        <v>6.39</v>
      </c>
    </row>
    <row r="119" spans="1:35" ht="12.75" customHeight="1">
      <c r="A119" s="60" t="s">
        <v>766</v>
      </c>
      <c r="B119" s="2" t="s">
        <v>4</v>
      </c>
      <c r="C119" s="29">
        <v>19.7</v>
      </c>
      <c r="D119" s="29">
        <v>19.8</v>
      </c>
      <c r="E119" s="29">
        <v>20.2</v>
      </c>
      <c r="F119" s="29">
        <v>20.9</v>
      </c>
      <c r="G119" s="29">
        <v>22.1</v>
      </c>
      <c r="H119" s="29">
        <v>22.5</v>
      </c>
      <c r="I119" s="29">
        <v>6.9</v>
      </c>
      <c r="J119" s="29">
        <v>6.6</v>
      </c>
      <c r="K119" s="29">
        <v>7.1</v>
      </c>
      <c r="L119" s="29">
        <v>7.1</v>
      </c>
      <c r="M119" s="29">
        <v>7.2</v>
      </c>
      <c r="N119" s="29">
        <v>7.1</v>
      </c>
      <c r="O119" s="29">
        <v>23</v>
      </c>
      <c r="P119" s="29">
        <v>21.6</v>
      </c>
      <c r="Q119" s="29">
        <v>21.1</v>
      </c>
      <c r="R119" s="29">
        <v>20.7</v>
      </c>
      <c r="S119" s="29">
        <v>36.8</v>
      </c>
      <c r="T119" s="29">
        <v>35.6</v>
      </c>
      <c r="U119" s="30">
        <v>2.4</v>
      </c>
      <c r="V119" s="30">
        <v>2.5</v>
      </c>
      <c r="W119" s="30">
        <v>2.5</v>
      </c>
      <c r="X119" s="30">
        <v>2.4</v>
      </c>
      <c r="Y119" s="30">
        <v>2.7</v>
      </c>
      <c r="Z119" s="30">
        <v>2.7</v>
      </c>
      <c r="AA119" s="30">
        <v>915.3</v>
      </c>
      <c r="AB119" s="30">
        <v>927.8</v>
      </c>
      <c r="AC119" s="30">
        <v>940</v>
      </c>
      <c r="AD119" s="30">
        <v>892.4</v>
      </c>
      <c r="AE119" s="30">
        <v>908.3</v>
      </c>
      <c r="AF119" s="31">
        <v>5.34</v>
      </c>
      <c r="AG119" s="31">
        <v>5.35</v>
      </c>
      <c r="AH119" s="31">
        <v>5.72</v>
      </c>
      <c r="AI119" s="31">
        <v>5.69</v>
      </c>
    </row>
    <row r="120" spans="1:35" ht="12.75" customHeight="1">
      <c r="A120" s="60" t="s">
        <v>1198</v>
      </c>
      <c r="B120" s="2" t="s">
        <v>4</v>
      </c>
      <c r="C120" s="29">
        <v>36.8</v>
      </c>
      <c r="D120" s="29">
        <v>36.3</v>
      </c>
      <c r="E120" s="29">
        <v>35.7</v>
      </c>
      <c r="F120" s="29">
        <v>35.4</v>
      </c>
      <c r="G120" s="29">
        <v>34.8</v>
      </c>
      <c r="H120" s="29">
        <v>36</v>
      </c>
      <c r="I120" s="29">
        <v>13.3</v>
      </c>
      <c r="J120" s="29">
        <v>12.9</v>
      </c>
      <c r="K120" s="29">
        <v>12.6</v>
      </c>
      <c r="L120" s="29">
        <v>12.4</v>
      </c>
      <c r="M120" s="29">
        <v>12</v>
      </c>
      <c r="N120" s="29">
        <v>11.8</v>
      </c>
      <c r="O120" s="29">
        <v>91.9</v>
      </c>
      <c r="P120" s="29">
        <v>90</v>
      </c>
      <c r="Q120" s="29">
        <v>88</v>
      </c>
      <c r="R120" s="29">
        <v>85.2</v>
      </c>
      <c r="S120" s="29">
        <v>83.2</v>
      </c>
      <c r="T120" s="29">
        <v>85.2</v>
      </c>
      <c r="U120" s="30">
        <v>4.9</v>
      </c>
      <c r="V120" s="30">
        <v>4.9</v>
      </c>
      <c r="W120" s="30">
        <v>4.8</v>
      </c>
      <c r="X120" s="30">
        <v>4.8</v>
      </c>
      <c r="Y120" s="30">
        <v>4.9</v>
      </c>
      <c r="Z120" s="30">
        <v>4.8</v>
      </c>
      <c r="AA120" s="30">
        <v>999.1</v>
      </c>
      <c r="AB120" s="30">
        <v>1003.7</v>
      </c>
      <c r="AC120" s="30">
        <v>1012</v>
      </c>
      <c r="AD120" s="30">
        <v>1046.1</v>
      </c>
      <c r="AE120" s="30">
        <v>1074.3</v>
      </c>
      <c r="AF120" s="31">
        <v>5.32</v>
      </c>
      <c r="AG120" s="31">
        <v>5.4</v>
      </c>
      <c r="AH120" s="31">
        <v>5.35</v>
      </c>
      <c r="AI120" s="31">
        <v>5.33</v>
      </c>
    </row>
    <row r="121" spans="1:35" ht="12.75" customHeight="1">
      <c r="A121" s="60" t="s">
        <v>1199</v>
      </c>
      <c r="B121" s="2" t="s">
        <v>5</v>
      </c>
      <c r="C121" s="29">
        <v>8.5</v>
      </c>
      <c r="D121" s="29">
        <v>8.4</v>
      </c>
      <c r="E121" s="29">
        <v>8.6</v>
      </c>
      <c r="F121" s="29">
        <v>9</v>
      </c>
      <c r="G121" s="29">
        <v>8.8</v>
      </c>
      <c r="H121" s="29">
        <v>9</v>
      </c>
      <c r="I121" s="29">
        <v>13.6</v>
      </c>
      <c r="J121" s="29">
        <v>14</v>
      </c>
      <c r="K121" s="29">
        <v>13.9</v>
      </c>
      <c r="L121" s="29">
        <v>13.9</v>
      </c>
      <c r="M121" s="29">
        <v>13.8</v>
      </c>
      <c r="N121" s="29">
        <v>13.7</v>
      </c>
      <c r="O121" s="29">
        <v>10.4</v>
      </c>
      <c r="P121" s="29">
        <v>11</v>
      </c>
      <c r="Q121" s="29">
        <v>9.8</v>
      </c>
      <c r="R121" s="29">
        <v>9.4</v>
      </c>
      <c r="S121" s="29">
        <v>9.4</v>
      </c>
      <c r="T121" s="29">
        <v>9.6</v>
      </c>
      <c r="U121" s="30">
        <v>1.24</v>
      </c>
      <c r="V121" s="30">
        <v>1.21</v>
      </c>
      <c r="W121" s="30">
        <v>1.24</v>
      </c>
      <c r="X121" s="30">
        <v>1.3</v>
      </c>
      <c r="Y121" s="30">
        <v>1.2</v>
      </c>
      <c r="Z121" s="30">
        <v>1.3</v>
      </c>
      <c r="AA121" s="30">
        <v>802.9</v>
      </c>
      <c r="AB121" s="30">
        <v>798.5</v>
      </c>
      <c r="AC121" s="30">
        <v>794.1</v>
      </c>
      <c r="AD121" s="30">
        <v>790.9</v>
      </c>
      <c r="AE121" s="30">
        <v>788.5</v>
      </c>
      <c r="AF121" s="31">
        <v>2.96</v>
      </c>
      <c r="AG121" s="31">
        <v>2.95</v>
      </c>
      <c r="AH121" s="31">
        <v>2.95</v>
      </c>
      <c r="AI121" s="31">
        <v>2.94</v>
      </c>
    </row>
    <row r="122" spans="1:35" ht="12.75" customHeight="1">
      <c r="A122" s="60" t="s">
        <v>778</v>
      </c>
      <c r="B122" s="2" t="s">
        <v>4</v>
      </c>
      <c r="C122" s="29">
        <v>24.5</v>
      </c>
      <c r="D122" s="29">
        <v>19.3</v>
      </c>
      <c r="E122" s="29">
        <v>19</v>
      </c>
      <c r="F122" s="29">
        <v>18.8</v>
      </c>
      <c r="G122" s="29">
        <v>18.5</v>
      </c>
      <c r="H122" s="29">
        <v>18.9</v>
      </c>
      <c r="I122" s="29">
        <v>5.4</v>
      </c>
      <c r="J122" s="29">
        <v>5.4</v>
      </c>
      <c r="K122" s="29">
        <v>5.4</v>
      </c>
      <c r="L122" s="29">
        <v>5.4</v>
      </c>
      <c r="M122" s="29">
        <v>5.4</v>
      </c>
      <c r="N122" s="29">
        <v>6.2</v>
      </c>
      <c r="O122" s="32">
        <v>18.5</v>
      </c>
      <c r="P122" s="32">
        <v>17.9</v>
      </c>
      <c r="Q122" s="32">
        <v>17.2</v>
      </c>
      <c r="R122" s="32">
        <v>16.6</v>
      </c>
      <c r="S122" s="32">
        <v>16</v>
      </c>
      <c r="T122" s="32">
        <v>24.5</v>
      </c>
      <c r="U122" s="30">
        <v>2.3</v>
      </c>
      <c r="V122" s="30">
        <v>2.3</v>
      </c>
      <c r="W122" s="30">
        <v>2.2</v>
      </c>
      <c r="X122" s="30">
        <v>2.2</v>
      </c>
      <c r="Y122" s="30">
        <v>2</v>
      </c>
      <c r="Z122" s="30">
        <v>1.9</v>
      </c>
      <c r="AA122" s="30">
        <v>735.5</v>
      </c>
      <c r="AB122" s="30">
        <v>767.3</v>
      </c>
      <c r="AC122" s="30">
        <v>791.5</v>
      </c>
      <c r="AD122" s="30">
        <v>792.9</v>
      </c>
      <c r="AE122" s="30">
        <v>807.1</v>
      </c>
      <c r="AF122" s="31">
        <v>4.57</v>
      </c>
      <c r="AG122" s="31">
        <v>4.5</v>
      </c>
      <c r="AH122" s="31">
        <v>4.57</v>
      </c>
      <c r="AI122" s="31">
        <v>4.56</v>
      </c>
    </row>
    <row r="123" spans="1:35" ht="12.75" customHeight="1">
      <c r="A123" s="60" t="s">
        <v>1200</v>
      </c>
      <c r="B123" s="2" t="s">
        <v>7</v>
      </c>
      <c r="C123" s="29">
        <v>33.6</v>
      </c>
      <c r="D123" s="29">
        <v>33.1</v>
      </c>
      <c r="E123" s="29">
        <v>32.5</v>
      </c>
      <c r="F123" s="29">
        <v>32.1</v>
      </c>
      <c r="G123" s="29">
        <v>31.6</v>
      </c>
      <c r="H123" s="29">
        <v>26.5</v>
      </c>
      <c r="I123" s="29">
        <v>18.5</v>
      </c>
      <c r="J123" s="29">
        <v>20.1</v>
      </c>
      <c r="K123" s="29">
        <v>21.9</v>
      </c>
      <c r="L123" s="29">
        <v>22.5</v>
      </c>
      <c r="M123" s="29">
        <v>24.1</v>
      </c>
      <c r="N123" s="29">
        <v>25</v>
      </c>
      <c r="O123" s="29">
        <v>109.8</v>
      </c>
      <c r="P123" s="29">
        <v>110.5</v>
      </c>
      <c r="Q123" s="29">
        <v>111.2</v>
      </c>
      <c r="R123" s="29">
        <v>112.2</v>
      </c>
      <c r="S123" s="29">
        <v>112.9</v>
      </c>
      <c r="T123" s="29">
        <v>84.2</v>
      </c>
      <c r="U123" s="30">
        <v>4.4</v>
      </c>
      <c r="V123" s="30">
        <v>4.3</v>
      </c>
      <c r="W123" s="30">
        <v>4.3</v>
      </c>
      <c r="X123" s="30">
        <v>4.3</v>
      </c>
      <c r="Y123" s="30">
        <v>3.4</v>
      </c>
      <c r="Z123" s="30">
        <v>3.4</v>
      </c>
      <c r="AA123" s="30">
        <v>383.7</v>
      </c>
      <c r="AB123" s="30">
        <v>399.9</v>
      </c>
      <c r="AC123" s="30">
        <v>413.3</v>
      </c>
      <c r="AD123" s="30">
        <v>513</v>
      </c>
      <c r="AE123" s="30">
        <v>516.4</v>
      </c>
      <c r="AF123" s="31">
        <v>4.47</v>
      </c>
      <c r="AG123" s="31">
        <v>4.35</v>
      </c>
      <c r="AH123" s="31">
        <v>3.51</v>
      </c>
      <c r="AI123" s="31">
        <v>3.49</v>
      </c>
    </row>
    <row r="124" spans="1:35" ht="12.75" customHeight="1">
      <c r="A124" s="60" t="s">
        <v>1203</v>
      </c>
      <c r="B124" s="2" t="s">
        <v>7</v>
      </c>
      <c r="C124" s="29">
        <v>53</v>
      </c>
      <c r="D124" s="29">
        <v>54.2</v>
      </c>
      <c r="E124" s="29">
        <v>55.5</v>
      </c>
      <c r="F124" s="29">
        <v>54.5</v>
      </c>
      <c r="G124" s="29">
        <v>55.8</v>
      </c>
      <c r="H124" s="29">
        <v>44.2</v>
      </c>
      <c r="I124" s="29">
        <v>14.2</v>
      </c>
      <c r="J124" s="29">
        <v>13.3</v>
      </c>
      <c r="K124" s="29">
        <v>12.2</v>
      </c>
      <c r="L124" s="29">
        <v>11.9</v>
      </c>
      <c r="M124" s="29">
        <v>10.9</v>
      </c>
      <c r="N124" s="29">
        <v>17.9</v>
      </c>
      <c r="O124" s="29">
        <v>94.1</v>
      </c>
      <c r="P124" s="29">
        <v>87</v>
      </c>
      <c r="Q124" s="29">
        <v>79.3</v>
      </c>
      <c r="R124" s="29">
        <v>69</v>
      </c>
      <c r="S124" s="29">
        <v>61.6</v>
      </c>
      <c r="T124" s="29">
        <v>128.9</v>
      </c>
      <c r="U124" s="30">
        <v>6</v>
      </c>
      <c r="V124" s="30">
        <v>5.9</v>
      </c>
      <c r="W124" s="30">
        <v>5.8</v>
      </c>
      <c r="X124" s="30">
        <v>5.8</v>
      </c>
      <c r="Y124" s="30">
        <v>6.2</v>
      </c>
      <c r="Z124" s="30">
        <v>6.1</v>
      </c>
      <c r="AA124" s="30">
        <v>626.5</v>
      </c>
      <c r="AB124" s="30">
        <v>701.2</v>
      </c>
      <c r="AC124" s="30">
        <v>774.7</v>
      </c>
      <c r="AD124" s="30">
        <v>806.7</v>
      </c>
      <c r="AE124" s="30">
        <v>837.7</v>
      </c>
      <c r="AF124" s="31">
        <v>4.31</v>
      </c>
      <c r="AG124" s="31">
        <v>4.09</v>
      </c>
      <c r="AH124" s="31">
        <v>4.09</v>
      </c>
      <c r="AI124" s="31">
        <v>4.09</v>
      </c>
    </row>
    <row r="125" spans="1:35" ht="12.75" customHeight="1">
      <c r="A125" s="60" t="s">
        <v>779</v>
      </c>
      <c r="B125" s="2" t="s">
        <v>7</v>
      </c>
      <c r="C125" s="29">
        <v>19.3</v>
      </c>
      <c r="D125" s="29">
        <v>18.7</v>
      </c>
      <c r="E125" s="29">
        <v>20.2</v>
      </c>
      <c r="F125" s="29">
        <v>26.4</v>
      </c>
      <c r="G125" s="29">
        <v>26.5</v>
      </c>
      <c r="H125" s="29">
        <v>26.8</v>
      </c>
      <c r="I125" s="29">
        <v>4.7</v>
      </c>
      <c r="J125" s="29">
        <v>4.8</v>
      </c>
      <c r="K125" s="29">
        <v>4.8</v>
      </c>
      <c r="L125" s="29">
        <v>4.7</v>
      </c>
      <c r="M125" s="29">
        <v>4.8</v>
      </c>
      <c r="N125" s="29">
        <v>3.5</v>
      </c>
      <c r="O125" s="32">
        <v>26.4</v>
      </c>
      <c r="P125" s="32">
        <v>25.9</v>
      </c>
      <c r="Q125" s="32">
        <v>25.2</v>
      </c>
      <c r="R125" s="32">
        <v>24.6</v>
      </c>
      <c r="S125" s="32">
        <v>24</v>
      </c>
      <c r="T125" s="32">
        <v>24.6</v>
      </c>
      <c r="U125" s="30">
        <v>3.5</v>
      </c>
      <c r="V125" s="30">
        <v>3.4</v>
      </c>
      <c r="W125" s="30">
        <v>3.3</v>
      </c>
      <c r="X125" s="30">
        <v>3.3</v>
      </c>
      <c r="Y125" s="30">
        <v>3.4</v>
      </c>
      <c r="Z125" s="30">
        <v>3.3</v>
      </c>
      <c r="AA125" s="30">
        <v>1179.2</v>
      </c>
      <c r="AB125" s="30">
        <v>1211.2</v>
      </c>
      <c r="AC125" s="30">
        <v>1204.3</v>
      </c>
      <c r="AD125" s="30">
        <v>1217.9</v>
      </c>
      <c r="AE125" s="30">
        <v>1243.3</v>
      </c>
      <c r="AF125" s="31">
        <v>4.37</v>
      </c>
      <c r="AG125" s="31">
        <v>4.48</v>
      </c>
      <c r="AH125" s="31">
        <v>4.51</v>
      </c>
      <c r="AI125" s="31">
        <v>4.51</v>
      </c>
    </row>
    <row r="126" spans="1:35" ht="12.75" customHeight="1">
      <c r="A126" s="60" t="s">
        <v>1206</v>
      </c>
      <c r="B126" s="2" t="s">
        <v>5</v>
      </c>
      <c r="C126" s="29">
        <v>12.3</v>
      </c>
      <c r="D126" s="29">
        <v>12</v>
      </c>
      <c r="E126" s="29">
        <v>11.7</v>
      </c>
      <c r="F126" s="29">
        <v>10.2</v>
      </c>
      <c r="G126" s="29">
        <v>10.9</v>
      </c>
      <c r="H126" s="29">
        <v>10.4</v>
      </c>
      <c r="I126" s="29">
        <v>6.1</v>
      </c>
      <c r="J126" s="29">
        <v>6</v>
      </c>
      <c r="K126" s="29">
        <v>6.4</v>
      </c>
      <c r="L126" s="29">
        <v>6.4</v>
      </c>
      <c r="M126" s="29">
        <v>5.7</v>
      </c>
      <c r="N126" s="29">
        <v>7.1</v>
      </c>
      <c r="O126" s="32">
        <v>5.7</v>
      </c>
      <c r="P126" s="32">
        <v>5.3</v>
      </c>
      <c r="Q126" s="32">
        <v>5.2</v>
      </c>
      <c r="R126" s="32">
        <v>2.9</v>
      </c>
      <c r="S126" s="32">
        <v>2.7</v>
      </c>
      <c r="T126" s="32">
        <v>4.7</v>
      </c>
      <c r="U126" s="30">
        <v>1.58</v>
      </c>
      <c r="V126" s="30">
        <v>1.53</v>
      </c>
      <c r="W126" s="30">
        <v>1.47</v>
      </c>
      <c r="X126" s="30">
        <v>1.4</v>
      </c>
      <c r="Y126" s="30">
        <v>1.5</v>
      </c>
      <c r="Z126" s="30">
        <v>1.5</v>
      </c>
      <c r="AA126" s="30">
        <v>12.9</v>
      </c>
      <c r="AB126" s="30">
        <v>13.1</v>
      </c>
      <c r="AC126" s="30">
        <v>13.4</v>
      </c>
      <c r="AD126" s="30">
        <v>13.7</v>
      </c>
      <c r="AE126" s="30">
        <v>14</v>
      </c>
      <c r="AF126" s="31">
        <v>2.54</v>
      </c>
      <c r="AG126" s="31">
        <v>2.55</v>
      </c>
      <c r="AH126" s="31">
        <v>2.55</v>
      </c>
      <c r="AI126" s="31">
        <v>2.55</v>
      </c>
    </row>
    <row r="127" spans="1:35" ht="12.75" customHeight="1">
      <c r="A127" s="60" t="s">
        <v>780</v>
      </c>
      <c r="B127" s="2" t="s">
        <v>5</v>
      </c>
      <c r="C127" s="29">
        <v>9.7</v>
      </c>
      <c r="D127" s="29">
        <v>9</v>
      </c>
      <c r="E127" s="29">
        <v>8.7</v>
      </c>
      <c r="F127" s="29">
        <v>8.9</v>
      </c>
      <c r="G127" s="29">
        <v>8.9</v>
      </c>
      <c r="H127" s="29">
        <v>8.6</v>
      </c>
      <c r="I127" s="29">
        <v>11.1</v>
      </c>
      <c r="J127" s="29">
        <v>11.6</v>
      </c>
      <c r="K127" s="29">
        <v>11.8</v>
      </c>
      <c r="L127" s="29">
        <v>11.9</v>
      </c>
      <c r="M127" s="29">
        <v>12</v>
      </c>
      <c r="N127" s="29">
        <v>10.9</v>
      </c>
      <c r="O127" s="32">
        <v>8.6</v>
      </c>
      <c r="P127" s="32">
        <v>7.9</v>
      </c>
      <c r="Q127" s="32">
        <v>7.9</v>
      </c>
      <c r="R127" s="32">
        <v>6.7</v>
      </c>
      <c r="S127" s="32">
        <v>7.9</v>
      </c>
      <c r="T127" s="32">
        <v>6.9</v>
      </c>
      <c r="U127" s="30">
        <v>1.39</v>
      </c>
      <c r="V127" s="30">
        <v>1.3</v>
      </c>
      <c r="W127" s="30">
        <v>1.24</v>
      </c>
      <c r="X127" s="30">
        <v>1.3</v>
      </c>
      <c r="Y127" s="30">
        <v>1.3</v>
      </c>
      <c r="Z127" s="30">
        <v>1.2</v>
      </c>
      <c r="AA127" s="30">
        <v>1349</v>
      </c>
      <c r="AB127" s="30">
        <v>1356.8</v>
      </c>
      <c r="AC127" s="30">
        <v>1357</v>
      </c>
      <c r="AD127" s="30">
        <v>1361.7</v>
      </c>
      <c r="AE127" s="30">
        <v>1363.9</v>
      </c>
      <c r="AF127" s="31">
        <v>2.57</v>
      </c>
      <c r="AG127" s="31">
        <v>2.56</v>
      </c>
      <c r="AH127" s="31">
        <v>2.53</v>
      </c>
      <c r="AI127" s="31">
        <v>2.51</v>
      </c>
    </row>
    <row r="128" spans="1:35" ht="12.75" customHeight="1">
      <c r="A128" s="60" t="s">
        <v>781</v>
      </c>
      <c r="B128" s="2" t="s">
        <v>5</v>
      </c>
      <c r="C128" s="29">
        <v>13</v>
      </c>
      <c r="D128" s="29">
        <v>12.4</v>
      </c>
      <c r="E128" s="29">
        <v>12</v>
      </c>
      <c r="F128" s="29">
        <v>11.8</v>
      </c>
      <c r="G128" s="29">
        <v>12</v>
      </c>
      <c r="H128" s="29">
        <v>12.1</v>
      </c>
      <c r="I128" s="29">
        <v>8.7</v>
      </c>
      <c r="J128" s="29">
        <v>8.4</v>
      </c>
      <c r="K128" s="29">
        <v>8.4</v>
      </c>
      <c r="L128" s="29">
        <v>9</v>
      </c>
      <c r="M128" s="29">
        <v>7.9</v>
      </c>
      <c r="N128" s="29">
        <v>8.4</v>
      </c>
      <c r="O128" s="29">
        <v>5.1</v>
      </c>
      <c r="P128" s="29">
        <v>5.8</v>
      </c>
      <c r="Q128" s="29">
        <v>5.1</v>
      </c>
      <c r="R128" s="29">
        <v>4.9</v>
      </c>
      <c r="S128" s="29">
        <v>3.9</v>
      </c>
      <c r="T128" s="29">
        <v>4.8</v>
      </c>
      <c r="U128" s="30">
        <v>1.76</v>
      </c>
      <c r="V128" s="30">
        <v>1.66</v>
      </c>
      <c r="W128" s="30">
        <v>1.63</v>
      </c>
      <c r="X128" s="30">
        <v>1.6</v>
      </c>
      <c r="Y128" s="30">
        <v>1.7</v>
      </c>
      <c r="Z128" s="30">
        <v>1.8</v>
      </c>
      <c r="AA128" s="30">
        <v>147.4</v>
      </c>
      <c r="AB128" s="30">
        <v>150.2</v>
      </c>
      <c r="AC128" s="30">
        <v>152.9</v>
      </c>
      <c r="AD128" s="30">
        <v>156.2</v>
      </c>
      <c r="AE128" s="30">
        <v>158.6</v>
      </c>
      <c r="AF128" s="31">
        <v>2.91</v>
      </c>
      <c r="AG128" s="31">
        <v>2.9</v>
      </c>
      <c r="AH128" s="31">
        <v>2.88</v>
      </c>
      <c r="AI128" s="31">
        <v>2.87</v>
      </c>
    </row>
    <row r="129" spans="1:35" ht="12.75" customHeight="1">
      <c r="A129" s="60" t="s">
        <v>1208</v>
      </c>
      <c r="B129" s="2" t="s">
        <v>4</v>
      </c>
      <c r="C129" s="29">
        <v>8.9</v>
      </c>
      <c r="D129" s="29">
        <v>7.5</v>
      </c>
      <c r="E129" s="29">
        <v>7.2</v>
      </c>
      <c r="F129" s="29">
        <v>7.2</v>
      </c>
      <c r="G129" s="29">
        <v>7.2</v>
      </c>
      <c r="H129" s="29">
        <v>8</v>
      </c>
      <c r="I129" s="29">
        <v>3.1</v>
      </c>
      <c r="J129" s="29">
        <v>3.1</v>
      </c>
      <c r="K129" s="29">
        <v>3.2</v>
      </c>
      <c r="L129" s="29">
        <v>3.3</v>
      </c>
      <c r="M129" s="29">
        <v>3.4</v>
      </c>
      <c r="N129" s="29">
        <v>4.2</v>
      </c>
      <c r="O129" s="29">
        <v>8.6</v>
      </c>
      <c r="P129" s="29">
        <v>8.4</v>
      </c>
      <c r="Q129" s="29">
        <v>8.2</v>
      </c>
      <c r="R129" s="29">
        <v>8.1</v>
      </c>
      <c r="S129" s="29">
        <v>8</v>
      </c>
      <c r="T129" s="29">
        <v>4.4</v>
      </c>
      <c r="U129" s="30">
        <v>0.9</v>
      </c>
      <c r="V129" s="30">
        <v>1.1</v>
      </c>
      <c r="W129" s="30">
        <v>1.1</v>
      </c>
      <c r="X129" s="30">
        <v>1.3</v>
      </c>
      <c r="Y129" s="30">
        <v>0.9</v>
      </c>
      <c r="Z129" s="30">
        <v>0.9</v>
      </c>
      <c r="AA129" s="30">
        <v>145.4</v>
      </c>
      <c r="AB129" s="30">
        <v>145.1</v>
      </c>
      <c r="AC129" s="30">
        <v>145</v>
      </c>
      <c r="AD129" s="30">
        <v>144.8</v>
      </c>
      <c r="AE129" s="30">
        <v>148.3</v>
      </c>
      <c r="AF129" s="31">
        <v>3.3</v>
      </c>
      <c r="AG129" s="31">
        <v>3.35</v>
      </c>
      <c r="AH129" s="31">
        <v>3.43</v>
      </c>
      <c r="AI129" s="31">
        <v>3.42</v>
      </c>
    </row>
    <row r="130" spans="1:35" ht="12.75" customHeight="1">
      <c r="A130" s="60" t="s">
        <v>838</v>
      </c>
      <c r="B130" s="2" t="s">
        <v>5</v>
      </c>
      <c r="C130" s="29">
        <v>14.5</v>
      </c>
      <c r="D130" s="29">
        <v>13.3</v>
      </c>
      <c r="E130" s="29">
        <v>13.6</v>
      </c>
      <c r="F130" s="29">
        <v>13.3</v>
      </c>
      <c r="G130" s="29">
        <v>13.3</v>
      </c>
      <c r="H130" s="29">
        <v>12</v>
      </c>
      <c r="I130" s="29">
        <v>8.5</v>
      </c>
      <c r="J130" s="29">
        <v>8.3</v>
      </c>
      <c r="K130" s="29">
        <v>8.8</v>
      </c>
      <c r="L130" s="29">
        <v>8.9</v>
      </c>
      <c r="M130" s="29">
        <v>9</v>
      </c>
      <c r="N130" s="29">
        <v>8.8</v>
      </c>
      <c r="O130" s="29">
        <v>11.8</v>
      </c>
      <c r="P130" s="29">
        <v>11.9</v>
      </c>
      <c r="Q130" s="29">
        <v>10.2</v>
      </c>
      <c r="R130" s="29">
        <v>11.3</v>
      </c>
      <c r="S130" s="29">
        <v>13.2</v>
      </c>
      <c r="T130" s="29">
        <v>10.1</v>
      </c>
      <c r="U130" s="30">
        <v>1.8</v>
      </c>
      <c r="V130" s="30">
        <v>1.73</v>
      </c>
      <c r="W130" s="30">
        <v>1.77</v>
      </c>
      <c r="X130" s="30">
        <v>1.8</v>
      </c>
      <c r="Y130" s="30">
        <v>1.7</v>
      </c>
      <c r="Z130" s="30">
        <v>1.6</v>
      </c>
      <c r="AA130" s="30"/>
      <c r="AB130" s="30"/>
      <c r="AC130" s="30"/>
      <c r="AD130" s="30"/>
      <c r="AE130" s="30"/>
      <c r="AF130" s="31"/>
      <c r="AG130" s="31"/>
      <c r="AH130" s="31"/>
      <c r="AI130" s="31"/>
    </row>
    <row r="131" spans="1:35" ht="12.75" customHeight="1">
      <c r="A131" s="60" t="s">
        <v>783</v>
      </c>
      <c r="B131" s="2" t="s">
        <v>7</v>
      </c>
      <c r="C131" s="29">
        <v>42.7</v>
      </c>
      <c r="D131" s="29">
        <v>42.1</v>
      </c>
      <c r="E131" s="29">
        <v>41.5</v>
      </c>
      <c r="F131" s="29">
        <v>41.1</v>
      </c>
      <c r="G131" s="29">
        <v>40.5</v>
      </c>
      <c r="H131" s="29">
        <v>41.7</v>
      </c>
      <c r="I131" s="29">
        <v>13.9</v>
      </c>
      <c r="J131" s="29">
        <v>13.6</v>
      </c>
      <c r="K131" s="29">
        <v>13.2</v>
      </c>
      <c r="L131" s="29">
        <v>13</v>
      </c>
      <c r="M131" s="29">
        <v>12.6</v>
      </c>
      <c r="N131" s="29">
        <v>11.4</v>
      </c>
      <c r="O131" s="29">
        <v>95.5</v>
      </c>
      <c r="P131" s="29">
        <v>93.6</v>
      </c>
      <c r="Q131" s="29">
        <v>91.5</v>
      </c>
      <c r="R131" s="29">
        <v>88.7</v>
      </c>
      <c r="S131" s="29">
        <v>86.7</v>
      </c>
      <c r="T131" s="29">
        <v>76.8</v>
      </c>
      <c r="U131" s="30">
        <v>5.4</v>
      </c>
      <c r="V131" s="30">
        <v>5.3</v>
      </c>
      <c r="W131" s="30">
        <v>5.2</v>
      </c>
      <c r="X131" s="30">
        <v>5.2</v>
      </c>
      <c r="Y131" s="30">
        <v>5.7</v>
      </c>
      <c r="Z131" s="30">
        <v>5.7</v>
      </c>
      <c r="AA131" s="30">
        <v>3048.7</v>
      </c>
      <c r="AB131" s="30">
        <v>3179.2</v>
      </c>
      <c r="AC131" s="30">
        <v>3276.9</v>
      </c>
      <c r="AD131" s="30">
        <v>3366.1</v>
      </c>
      <c r="AE131" s="30">
        <v>3478.1</v>
      </c>
      <c r="AF131" s="31">
        <v>5.1</v>
      </c>
      <c r="AG131" s="31">
        <v>5.09</v>
      </c>
      <c r="AH131" s="31">
        <v>5.1</v>
      </c>
      <c r="AI131" s="31">
        <v>5.08</v>
      </c>
    </row>
    <row r="132" spans="1:35" ht="12.75" customHeight="1">
      <c r="A132" s="60" t="s">
        <v>1211</v>
      </c>
      <c r="B132" s="2" t="s">
        <v>7</v>
      </c>
      <c r="C132" s="29">
        <v>51.9</v>
      </c>
      <c r="D132" s="29">
        <v>51.4</v>
      </c>
      <c r="E132" s="29">
        <v>50.8</v>
      </c>
      <c r="F132" s="29">
        <v>50.1</v>
      </c>
      <c r="G132" s="29">
        <v>44.4</v>
      </c>
      <c r="H132" s="29">
        <v>44</v>
      </c>
      <c r="I132" s="29">
        <v>21.8</v>
      </c>
      <c r="J132" s="29">
        <v>20.5</v>
      </c>
      <c r="K132" s="29">
        <v>19.4</v>
      </c>
      <c r="L132" s="29">
        <v>18.5</v>
      </c>
      <c r="M132" s="29">
        <v>23</v>
      </c>
      <c r="N132" s="29">
        <v>23.4</v>
      </c>
      <c r="O132" s="29">
        <v>134.6</v>
      </c>
      <c r="P132" s="29">
        <v>132.5</v>
      </c>
      <c r="Q132" s="29">
        <v>130.1</v>
      </c>
      <c r="R132" s="29">
        <v>127.1</v>
      </c>
      <c r="S132" s="29">
        <v>124.8</v>
      </c>
      <c r="T132" s="29">
        <v>103.3</v>
      </c>
      <c r="U132" s="30">
        <v>6.3</v>
      </c>
      <c r="V132" s="30">
        <v>6.2</v>
      </c>
      <c r="W132" s="30">
        <v>6.1</v>
      </c>
      <c r="X132" s="30">
        <v>6</v>
      </c>
      <c r="Y132" s="30">
        <v>6</v>
      </c>
      <c r="Z132" s="30">
        <v>6</v>
      </c>
      <c r="AA132" s="30">
        <v>1837.6</v>
      </c>
      <c r="AB132" s="30">
        <v>1973</v>
      </c>
      <c r="AC132" s="30">
        <v>2082.2</v>
      </c>
      <c r="AD132" s="30">
        <v>2249.3</v>
      </c>
      <c r="AE132" s="30">
        <v>2298.7</v>
      </c>
      <c r="AF132" s="31">
        <v>5.83</v>
      </c>
      <c r="AG132" s="31">
        <v>5.64</v>
      </c>
      <c r="AH132" s="31">
        <v>5.33</v>
      </c>
      <c r="AI132" s="31">
        <v>5.32</v>
      </c>
    </row>
    <row r="133" spans="1:35" ht="12.75" customHeight="1">
      <c r="A133" s="60" t="s">
        <v>785</v>
      </c>
      <c r="B133" s="2" t="s">
        <v>4</v>
      </c>
      <c r="C133" s="29">
        <v>23.2</v>
      </c>
      <c r="D133" s="29">
        <v>22.2</v>
      </c>
      <c r="E133" s="29">
        <v>21.9</v>
      </c>
      <c r="F133" s="29">
        <v>21.3</v>
      </c>
      <c r="G133" s="29">
        <v>21.2</v>
      </c>
      <c r="H133" s="29">
        <v>23.1</v>
      </c>
      <c r="I133" s="29">
        <v>4.5</v>
      </c>
      <c r="J133" s="29">
        <v>4.5</v>
      </c>
      <c r="K133" s="29">
        <v>4.5</v>
      </c>
      <c r="L133" s="29">
        <v>4.7</v>
      </c>
      <c r="M133" s="29">
        <v>4.7</v>
      </c>
      <c r="N133" s="29">
        <v>5.1</v>
      </c>
      <c r="O133" s="29">
        <v>6.6</v>
      </c>
      <c r="P133" s="29">
        <v>10.6</v>
      </c>
      <c r="Q133" s="29">
        <v>10.3</v>
      </c>
      <c r="R133" s="29">
        <v>10.1</v>
      </c>
      <c r="S133" s="29">
        <v>9.9</v>
      </c>
      <c r="T133" s="29">
        <v>17.7</v>
      </c>
      <c r="U133" s="30">
        <v>3</v>
      </c>
      <c r="V133" s="30">
        <v>2.9</v>
      </c>
      <c r="W133" s="30">
        <v>2.8</v>
      </c>
      <c r="X133" s="30">
        <v>2.8</v>
      </c>
      <c r="Y133" s="30">
        <v>3.1</v>
      </c>
      <c r="Z133" s="30">
        <v>3.1</v>
      </c>
      <c r="AA133" s="30">
        <v>4910.9</v>
      </c>
      <c r="AB133" s="30">
        <v>5054.6</v>
      </c>
      <c r="AC133" s="30">
        <v>5195.7</v>
      </c>
      <c r="AD133" s="30">
        <v>5329.1</v>
      </c>
      <c r="AE133" s="30">
        <v>5456</v>
      </c>
      <c r="AF133" s="31">
        <v>4.75</v>
      </c>
      <c r="AG133" s="31">
        <v>4.72</v>
      </c>
      <c r="AH133" s="31">
        <v>4.7</v>
      </c>
      <c r="AI133" s="31">
        <v>4.69</v>
      </c>
    </row>
    <row r="134" spans="1:35" ht="12.75" customHeight="1">
      <c r="A134" s="60" t="s">
        <v>784</v>
      </c>
      <c r="B134" s="2" t="s">
        <v>4</v>
      </c>
      <c r="C134" s="29">
        <v>19.6</v>
      </c>
      <c r="D134" s="29">
        <v>17.7</v>
      </c>
      <c r="E134" s="29">
        <v>17.8</v>
      </c>
      <c r="F134" s="29">
        <v>35.8</v>
      </c>
      <c r="G134" s="29">
        <v>18</v>
      </c>
      <c r="H134" s="29">
        <v>35.4</v>
      </c>
      <c r="I134" s="29">
        <v>3.8</v>
      </c>
      <c r="J134" s="29">
        <v>3.9</v>
      </c>
      <c r="K134" s="29">
        <v>4</v>
      </c>
      <c r="L134" s="29">
        <v>5.8</v>
      </c>
      <c r="M134" s="29">
        <v>3.5</v>
      </c>
      <c r="N134" s="29">
        <v>7.2</v>
      </c>
      <c r="O134" s="29">
        <v>21.3</v>
      </c>
      <c r="P134" s="29">
        <v>17.4</v>
      </c>
      <c r="Q134" s="29">
        <v>17.6</v>
      </c>
      <c r="R134" s="29">
        <v>34.5</v>
      </c>
      <c r="S134" s="29">
        <v>14.6</v>
      </c>
      <c r="T134" s="29">
        <v>56.5</v>
      </c>
      <c r="U134" s="30">
        <v>5.4</v>
      </c>
      <c r="V134" s="30">
        <v>5.5</v>
      </c>
      <c r="W134" s="30">
        <v>5.4</v>
      </c>
      <c r="X134" s="30">
        <v>5.3</v>
      </c>
      <c r="Y134" s="30">
        <v>5.1</v>
      </c>
      <c r="Z134" s="30">
        <v>5</v>
      </c>
      <c r="AA134" s="30">
        <v>50.7</v>
      </c>
      <c r="AB134" s="30">
        <v>53.3</v>
      </c>
      <c r="AC134" s="30">
        <v>56.3</v>
      </c>
      <c r="AD134" s="30">
        <v>56.8</v>
      </c>
      <c r="AE134" s="30">
        <v>58.8</v>
      </c>
      <c r="AF134" s="31">
        <v>5.53</v>
      </c>
      <c r="AG134" s="31">
        <v>5.4</v>
      </c>
      <c r="AH134" s="31">
        <v>5.51</v>
      </c>
      <c r="AI134" s="31">
        <v>5.48</v>
      </c>
    </row>
    <row r="135" spans="1:35" ht="12.75" customHeight="1">
      <c r="A135" s="60" t="s">
        <v>1214</v>
      </c>
      <c r="B135" s="2" t="s">
        <v>7</v>
      </c>
      <c r="C135" s="29">
        <v>49.8</v>
      </c>
      <c r="D135" s="29">
        <v>50.5</v>
      </c>
      <c r="E135" s="29">
        <v>49.6</v>
      </c>
      <c r="F135" s="29">
        <v>49.4</v>
      </c>
      <c r="G135" s="29">
        <v>49.4</v>
      </c>
      <c r="H135" s="29">
        <v>46.8</v>
      </c>
      <c r="I135" s="29">
        <v>17.9</v>
      </c>
      <c r="J135" s="29">
        <v>17.6</v>
      </c>
      <c r="K135" s="29">
        <v>17.3</v>
      </c>
      <c r="L135" s="29">
        <v>17.1</v>
      </c>
      <c r="M135" s="29">
        <v>16.8</v>
      </c>
      <c r="N135" s="29">
        <v>19.1</v>
      </c>
      <c r="O135" s="29">
        <v>125</v>
      </c>
      <c r="P135" s="29">
        <v>122.8</v>
      </c>
      <c r="Q135" s="29">
        <v>120.5</v>
      </c>
      <c r="R135" s="29">
        <v>117.3</v>
      </c>
      <c r="S135" s="29">
        <v>115.1</v>
      </c>
      <c r="T135" s="29">
        <v>116.8</v>
      </c>
      <c r="U135" s="30">
        <v>6.3</v>
      </c>
      <c r="V135" s="30">
        <v>6.2</v>
      </c>
      <c r="W135" s="30">
        <v>6.4</v>
      </c>
      <c r="X135" s="30">
        <v>6.4</v>
      </c>
      <c r="Y135" s="30">
        <v>6.6</v>
      </c>
      <c r="Z135" s="30">
        <v>6.5</v>
      </c>
      <c r="AA135" s="30">
        <v>3535.7</v>
      </c>
      <c r="AB135" s="30">
        <v>3736.5</v>
      </c>
      <c r="AC135" s="30">
        <v>3909.5</v>
      </c>
      <c r="AD135" s="30">
        <v>3974.6</v>
      </c>
      <c r="AE135" s="30">
        <v>4108.1</v>
      </c>
      <c r="AF135" s="31">
        <v>3.23</v>
      </c>
      <c r="AG135" s="31">
        <v>3.18</v>
      </c>
      <c r="AH135" s="31">
        <v>3.22</v>
      </c>
      <c r="AI135" s="31">
        <v>3.21</v>
      </c>
    </row>
    <row r="136" spans="1:35" ht="12.75" customHeight="1">
      <c r="A136" s="60" t="s">
        <v>1216</v>
      </c>
      <c r="B136" s="2" t="s">
        <v>5</v>
      </c>
      <c r="C136" s="29">
        <v>11.1</v>
      </c>
      <c r="D136" s="29">
        <v>9.9</v>
      </c>
      <c r="E136" s="29">
        <v>9.9</v>
      </c>
      <c r="F136" s="29">
        <v>10.1</v>
      </c>
      <c r="G136" s="29">
        <v>9.7</v>
      </c>
      <c r="H136" s="29">
        <v>10.2</v>
      </c>
      <c r="I136" s="29">
        <v>7.8</v>
      </c>
      <c r="J136" s="29">
        <v>7.4</v>
      </c>
      <c r="K136" s="29">
        <v>7.8</v>
      </c>
      <c r="L136" s="29">
        <v>7.9</v>
      </c>
      <c r="M136" s="29">
        <v>7.5</v>
      </c>
      <c r="N136" s="29">
        <v>8</v>
      </c>
      <c r="O136" s="32">
        <v>6</v>
      </c>
      <c r="P136" s="32">
        <v>4.4</v>
      </c>
      <c r="Q136" s="32">
        <v>5.9</v>
      </c>
      <c r="R136" s="32">
        <v>5.7</v>
      </c>
      <c r="S136" s="32">
        <v>5.9</v>
      </c>
      <c r="T136" s="32">
        <v>3.9</v>
      </c>
      <c r="U136" s="30">
        <v>1.72</v>
      </c>
      <c r="V136" s="30">
        <v>1.72</v>
      </c>
      <c r="W136" s="30">
        <v>1.46</v>
      </c>
      <c r="X136" s="30">
        <v>1.5</v>
      </c>
      <c r="Y136" s="30">
        <v>1.4</v>
      </c>
      <c r="Z136" s="30">
        <v>1.5</v>
      </c>
      <c r="AA136" s="30">
        <v>120.4</v>
      </c>
      <c r="AB136" s="30">
        <v>119.3</v>
      </c>
      <c r="AC136" s="30">
        <v>118.6</v>
      </c>
      <c r="AD136" s="30">
        <v>116.2</v>
      </c>
      <c r="AE136" s="30">
        <v>116.7</v>
      </c>
      <c r="AF136" s="31">
        <v>3.26</v>
      </c>
      <c r="AG136" s="31">
        <v>3.3</v>
      </c>
      <c r="AH136" s="31">
        <v>3.38</v>
      </c>
      <c r="AI136" s="31">
        <v>3.38</v>
      </c>
    </row>
    <row r="137" spans="1:35" ht="12.75" customHeight="1">
      <c r="A137" s="60" t="s">
        <v>787</v>
      </c>
      <c r="B137" s="2" t="s">
        <v>8</v>
      </c>
      <c r="C137" s="29">
        <v>41.8</v>
      </c>
      <c r="D137" s="29">
        <v>26.7</v>
      </c>
      <c r="E137" s="29">
        <v>34.5</v>
      </c>
      <c r="F137" s="29">
        <v>34.2</v>
      </c>
      <c r="G137" s="29">
        <v>33.9</v>
      </c>
      <c r="H137" s="29">
        <v>33.5</v>
      </c>
      <c r="I137" s="29">
        <v>4.9</v>
      </c>
      <c r="J137" s="29">
        <v>4.8</v>
      </c>
      <c r="K137" s="29">
        <v>5.1</v>
      </c>
      <c r="L137" s="29">
        <v>5</v>
      </c>
      <c r="M137" s="29">
        <v>4.9</v>
      </c>
      <c r="N137" s="29">
        <v>4.9</v>
      </c>
      <c r="O137" s="29">
        <v>41</v>
      </c>
      <c r="P137" s="29">
        <v>26.5</v>
      </c>
      <c r="Q137" s="29">
        <v>38.7</v>
      </c>
      <c r="R137" s="29">
        <v>31.6</v>
      </c>
      <c r="S137" s="29">
        <v>30.5</v>
      </c>
      <c r="T137" s="29">
        <v>29.5</v>
      </c>
      <c r="U137" s="30">
        <v>6.6</v>
      </c>
      <c r="V137" s="30">
        <v>6.6</v>
      </c>
      <c r="W137" s="30">
        <v>4.2</v>
      </c>
      <c r="X137" s="30">
        <v>4.1</v>
      </c>
      <c r="Y137" s="30">
        <v>4</v>
      </c>
      <c r="Z137" s="30">
        <v>3.9</v>
      </c>
      <c r="AA137" s="30"/>
      <c r="AB137" s="30"/>
      <c r="AC137" s="30"/>
      <c r="AD137" s="30"/>
      <c r="AE137" s="30"/>
      <c r="AF137" s="31"/>
      <c r="AG137" s="31"/>
      <c r="AH137" s="31"/>
      <c r="AI137" s="31"/>
    </row>
    <row r="138" spans="1:35" ht="12.75" customHeight="1">
      <c r="A138" s="60" t="s">
        <v>1217</v>
      </c>
      <c r="B138" s="2" t="s">
        <v>9</v>
      </c>
      <c r="C138" s="29">
        <v>15.8</v>
      </c>
      <c r="D138" s="29">
        <v>15.3</v>
      </c>
      <c r="E138" s="29">
        <v>14</v>
      </c>
      <c r="F138" s="29">
        <v>13.9</v>
      </c>
      <c r="G138" s="29">
        <v>14.6</v>
      </c>
      <c r="H138" s="29">
        <v>14.1</v>
      </c>
      <c r="I138" s="29">
        <v>7</v>
      </c>
      <c r="J138" s="29">
        <v>7.1</v>
      </c>
      <c r="K138" s="29">
        <v>6.9</v>
      </c>
      <c r="L138" s="29">
        <v>7</v>
      </c>
      <c r="M138" s="29">
        <v>6.4</v>
      </c>
      <c r="N138" s="29">
        <v>6.4</v>
      </c>
      <c r="O138" s="29">
        <v>6.6</v>
      </c>
      <c r="P138" s="29">
        <v>7.3</v>
      </c>
      <c r="Q138" s="29">
        <v>6.1</v>
      </c>
      <c r="R138" s="29">
        <v>6.1</v>
      </c>
      <c r="S138" s="29">
        <v>7.3</v>
      </c>
      <c r="T138" s="29">
        <v>7.1</v>
      </c>
      <c r="U138" s="30">
        <v>2</v>
      </c>
      <c r="V138" s="30">
        <v>2</v>
      </c>
      <c r="W138" s="30">
        <v>1.9</v>
      </c>
      <c r="X138" s="30">
        <v>1.8</v>
      </c>
      <c r="Y138" s="30">
        <v>1.8</v>
      </c>
      <c r="Z138" s="30">
        <v>1.8</v>
      </c>
      <c r="AA138" s="30">
        <v>86.6</v>
      </c>
      <c r="AB138" s="30">
        <v>88.4</v>
      </c>
      <c r="AC138" s="30">
        <v>89.7</v>
      </c>
      <c r="AD138" s="30">
        <v>95.4</v>
      </c>
      <c r="AE138" s="30">
        <v>96.4</v>
      </c>
      <c r="AF138" s="31">
        <v>4.37</v>
      </c>
      <c r="AG138" s="31">
        <v>4.33</v>
      </c>
      <c r="AH138" s="31">
        <v>4.1</v>
      </c>
      <c r="AI138" s="31">
        <v>4.08</v>
      </c>
    </row>
    <row r="139" spans="1:35" ht="12.75" customHeight="1">
      <c r="A139" s="60" t="s">
        <v>1220</v>
      </c>
      <c r="B139" s="2" t="s">
        <v>7</v>
      </c>
      <c r="C139" s="29">
        <v>43.6</v>
      </c>
      <c r="D139" s="29">
        <v>43.7</v>
      </c>
      <c r="E139" s="29">
        <v>43.7</v>
      </c>
      <c r="F139" s="29">
        <v>43.4</v>
      </c>
      <c r="G139" s="29">
        <v>43.5</v>
      </c>
      <c r="H139" s="29">
        <v>41.4</v>
      </c>
      <c r="I139" s="29">
        <v>14.7</v>
      </c>
      <c r="J139" s="29">
        <v>14.5</v>
      </c>
      <c r="K139" s="29">
        <v>14.2</v>
      </c>
      <c r="L139" s="29">
        <v>13.9</v>
      </c>
      <c r="M139" s="29">
        <v>13.7</v>
      </c>
      <c r="N139" s="29">
        <v>12.4</v>
      </c>
      <c r="O139" s="29">
        <v>100.8</v>
      </c>
      <c r="P139" s="29">
        <v>98.8</v>
      </c>
      <c r="Q139" s="29">
        <v>96.7</v>
      </c>
      <c r="R139" s="29">
        <v>93.8</v>
      </c>
      <c r="S139" s="29">
        <v>91.8</v>
      </c>
      <c r="T139" s="29">
        <v>70.9</v>
      </c>
      <c r="U139" s="30">
        <v>5.7</v>
      </c>
      <c r="V139" s="30">
        <v>4.5</v>
      </c>
      <c r="W139" s="30">
        <v>4.6</v>
      </c>
      <c r="X139" s="30">
        <v>4.6</v>
      </c>
      <c r="Y139" s="30">
        <v>6</v>
      </c>
      <c r="Z139" s="30">
        <v>5.9</v>
      </c>
      <c r="AA139" s="30">
        <v>649.1</v>
      </c>
      <c r="AB139" s="30">
        <v>675.9</v>
      </c>
      <c r="AC139" s="30">
        <v>696.2</v>
      </c>
      <c r="AD139" s="30">
        <v>737.9</v>
      </c>
      <c r="AE139" s="30">
        <v>762.2</v>
      </c>
      <c r="AF139" s="31">
        <v>3.97</v>
      </c>
      <c r="AG139" s="31">
        <v>3.97</v>
      </c>
      <c r="AH139" s="31">
        <v>3.86</v>
      </c>
      <c r="AI139" s="31">
        <v>3.85</v>
      </c>
    </row>
    <row r="140" spans="1:35" ht="12.75" customHeight="1">
      <c r="A140" s="60" t="s">
        <v>1223</v>
      </c>
      <c r="B140" s="2" t="s">
        <v>7</v>
      </c>
      <c r="C140" s="29">
        <v>17</v>
      </c>
      <c r="D140" s="29">
        <v>16.4</v>
      </c>
      <c r="E140" s="29">
        <v>16.5</v>
      </c>
      <c r="F140" s="29">
        <v>15.8</v>
      </c>
      <c r="G140" s="29">
        <v>15.1</v>
      </c>
      <c r="H140" s="29">
        <v>15.6</v>
      </c>
      <c r="I140" s="29">
        <v>6.7</v>
      </c>
      <c r="J140" s="29">
        <v>6.7</v>
      </c>
      <c r="K140" s="29">
        <v>6.9</v>
      </c>
      <c r="L140" s="29">
        <v>7</v>
      </c>
      <c r="M140" s="29">
        <v>6.9</v>
      </c>
      <c r="N140" s="29">
        <v>6.8</v>
      </c>
      <c r="O140" s="29">
        <v>15.9</v>
      </c>
      <c r="P140" s="29">
        <v>14.3</v>
      </c>
      <c r="Q140" s="29">
        <v>14.9</v>
      </c>
      <c r="R140" s="29">
        <v>12.9</v>
      </c>
      <c r="S140" s="29">
        <v>14.7</v>
      </c>
      <c r="T140" s="29">
        <v>15</v>
      </c>
      <c r="U140" s="30">
        <v>2</v>
      </c>
      <c r="V140" s="30">
        <v>1.9</v>
      </c>
      <c r="W140" s="30">
        <v>1.9</v>
      </c>
      <c r="X140" s="30">
        <v>2</v>
      </c>
      <c r="Y140" s="30">
        <v>2</v>
      </c>
      <c r="Z140" s="30">
        <v>2</v>
      </c>
      <c r="AA140" s="30">
        <v>226.6</v>
      </c>
      <c r="AB140" s="30">
        <v>226.1</v>
      </c>
      <c r="AC140" s="30">
        <v>225.3</v>
      </c>
      <c r="AD140" s="30">
        <v>221</v>
      </c>
      <c r="AE140" s="30">
        <v>223.2</v>
      </c>
      <c r="AF140" s="31">
        <v>5.27</v>
      </c>
      <c r="AG140" s="31">
        <v>5.34</v>
      </c>
      <c r="AH140" s="31">
        <v>5.5</v>
      </c>
      <c r="AI140" s="31">
        <v>5.49</v>
      </c>
    </row>
    <row r="141" spans="1:35" ht="12.75" customHeight="1">
      <c r="A141" s="60" t="s">
        <v>1224</v>
      </c>
      <c r="B141" s="2" t="s">
        <v>7</v>
      </c>
      <c r="C141" s="29">
        <v>45.3</v>
      </c>
      <c r="D141" s="29">
        <v>44.4</v>
      </c>
      <c r="E141" s="29">
        <v>43.6</v>
      </c>
      <c r="F141" s="29">
        <v>42.9</v>
      </c>
      <c r="G141" s="29">
        <v>42.2</v>
      </c>
      <c r="H141" s="29">
        <v>41.6</v>
      </c>
      <c r="I141" s="29">
        <v>9.1</v>
      </c>
      <c r="J141" s="29">
        <v>8.8</v>
      </c>
      <c r="K141" s="29">
        <v>8.6</v>
      </c>
      <c r="L141" s="29">
        <v>8.3</v>
      </c>
      <c r="M141" s="29">
        <v>8.1</v>
      </c>
      <c r="N141" s="29">
        <v>7.9</v>
      </c>
      <c r="O141" s="29">
        <v>71.3</v>
      </c>
      <c r="P141" s="29">
        <v>69.5</v>
      </c>
      <c r="Q141" s="29">
        <v>67.8</v>
      </c>
      <c r="R141" s="29">
        <v>66</v>
      </c>
      <c r="S141" s="29">
        <v>64.2</v>
      </c>
      <c r="T141" s="29">
        <v>62.4</v>
      </c>
      <c r="U141" s="30">
        <v>6.3</v>
      </c>
      <c r="V141" s="30">
        <v>6.2</v>
      </c>
      <c r="W141" s="30">
        <v>6.2</v>
      </c>
      <c r="X141" s="30">
        <v>6.1</v>
      </c>
      <c r="Y141" s="30">
        <v>6</v>
      </c>
      <c r="Z141" s="30">
        <v>5.9</v>
      </c>
      <c r="AA141" s="30"/>
      <c r="AB141" s="30"/>
      <c r="AC141" s="30"/>
      <c r="AD141" s="30"/>
      <c r="AE141" s="30"/>
      <c r="AF141" s="31"/>
      <c r="AG141" s="31"/>
      <c r="AH141" s="31"/>
      <c r="AI141" s="31"/>
    </row>
    <row r="142" spans="1:35" ht="12.75" customHeight="1">
      <c r="A142" s="60" t="s">
        <v>788</v>
      </c>
      <c r="B142" s="2" t="s">
        <v>9</v>
      </c>
      <c r="C142" s="29">
        <v>27.9</v>
      </c>
      <c r="D142" s="29">
        <v>20.4</v>
      </c>
      <c r="E142" s="29">
        <v>19.8</v>
      </c>
      <c r="F142" s="29">
        <v>19.4</v>
      </c>
      <c r="G142" s="29">
        <v>19.1</v>
      </c>
      <c r="H142" s="29">
        <v>21</v>
      </c>
      <c r="I142" s="29">
        <v>4.4</v>
      </c>
      <c r="J142" s="29">
        <v>4.4</v>
      </c>
      <c r="K142" s="29">
        <v>4.2</v>
      </c>
      <c r="L142" s="29">
        <v>4.5</v>
      </c>
      <c r="M142" s="29">
        <v>4.3</v>
      </c>
      <c r="N142" s="29">
        <v>4.7</v>
      </c>
      <c r="O142" s="29">
        <v>13.8</v>
      </c>
      <c r="P142" s="29">
        <v>13</v>
      </c>
      <c r="Q142" s="29">
        <v>28.2</v>
      </c>
      <c r="R142" s="29">
        <v>27.8</v>
      </c>
      <c r="S142" s="29">
        <v>27.3</v>
      </c>
      <c r="T142" s="29">
        <v>20.9</v>
      </c>
      <c r="U142" s="30">
        <v>2.6</v>
      </c>
      <c r="V142" s="30">
        <v>2.5</v>
      </c>
      <c r="W142" s="30">
        <v>2.4</v>
      </c>
      <c r="X142" s="30">
        <v>2.2</v>
      </c>
      <c r="Y142" s="30">
        <v>2.5</v>
      </c>
      <c r="Z142" s="30">
        <v>2.5</v>
      </c>
      <c r="AA142" s="30">
        <v>22268.9</v>
      </c>
      <c r="AB142" s="30">
        <v>22756.4</v>
      </c>
      <c r="AC142" s="30">
        <v>23220</v>
      </c>
      <c r="AD142" s="30">
        <v>23690.4</v>
      </c>
      <c r="AE142" s="30">
        <v>24158.4</v>
      </c>
      <c r="AF142" s="31">
        <v>4.38</v>
      </c>
      <c r="AG142" s="31">
        <v>4.36</v>
      </c>
      <c r="AH142" s="31">
        <v>4.34</v>
      </c>
      <c r="AI142" s="31">
        <v>4.31</v>
      </c>
    </row>
    <row r="143" spans="1:35" ht="12.75" customHeight="1">
      <c r="A143" s="60" t="s">
        <v>789</v>
      </c>
      <c r="B143" s="2" t="s">
        <v>8</v>
      </c>
      <c r="C143" s="29">
        <v>27.1</v>
      </c>
      <c r="D143" s="29"/>
      <c r="E143" s="29">
        <v>27.2</v>
      </c>
      <c r="F143" s="29">
        <v>26.5</v>
      </c>
      <c r="G143" s="29">
        <v>25.8</v>
      </c>
      <c r="H143" s="29">
        <v>25.1</v>
      </c>
      <c r="I143" s="29">
        <v>6</v>
      </c>
      <c r="J143" s="29"/>
      <c r="K143" s="29">
        <v>5.3</v>
      </c>
      <c r="L143" s="29">
        <v>5.1</v>
      </c>
      <c r="M143" s="29">
        <v>5</v>
      </c>
      <c r="N143" s="29">
        <v>4.9</v>
      </c>
      <c r="O143" s="29">
        <v>33.5</v>
      </c>
      <c r="P143" s="29">
        <v>20</v>
      </c>
      <c r="Q143" s="29"/>
      <c r="R143" s="29">
        <v>32.4</v>
      </c>
      <c r="S143" s="29">
        <v>31.3</v>
      </c>
      <c r="T143" s="29">
        <v>30.2</v>
      </c>
      <c r="U143" s="30">
        <v>3.8</v>
      </c>
      <c r="V143" s="30"/>
      <c r="W143" s="30">
        <v>3.6</v>
      </c>
      <c r="X143" s="30">
        <v>3.5</v>
      </c>
      <c r="Y143" s="30">
        <v>3.4</v>
      </c>
      <c r="Z143" s="30">
        <v>3.3</v>
      </c>
      <c r="AA143" s="30"/>
      <c r="AB143" s="30"/>
      <c r="AC143" s="30"/>
      <c r="AD143" s="30"/>
      <c r="AE143" s="30"/>
      <c r="AF143" s="31"/>
      <c r="AG143" s="31"/>
      <c r="AH143" s="31"/>
      <c r="AI143" s="31"/>
    </row>
    <row r="144" spans="1:35" ht="12.75" customHeight="1">
      <c r="A144" s="60" t="s">
        <v>1228</v>
      </c>
      <c r="B144" s="2" t="s">
        <v>5</v>
      </c>
      <c r="C144" s="29">
        <v>10.2</v>
      </c>
      <c r="D144" s="29">
        <v>10</v>
      </c>
      <c r="E144" s="29">
        <v>9.9</v>
      </c>
      <c r="F144" s="29">
        <v>10.7</v>
      </c>
      <c r="G144" s="29">
        <v>11.3</v>
      </c>
      <c r="H144" s="29">
        <v>15.3</v>
      </c>
      <c r="I144" s="29">
        <v>11.3</v>
      </c>
      <c r="J144" s="29">
        <v>11</v>
      </c>
      <c r="K144" s="29">
        <v>11.6</v>
      </c>
      <c r="L144" s="29">
        <v>12.7</v>
      </c>
      <c r="M144" s="29">
        <v>12.3</v>
      </c>
      <c r="N144" s="29">
        <v>12.8</v>
      </c>
      <c r="O144" s="29">
        <v>18.4</v>
      </c>
      <c r="P144" s="29">
        <v>16.4</v>
      </c>
      <c r="Q144" s="29">
        <v>14.8</v>
      </c>
      <c r="R144" s="29">
        <v>14.3</v>
      </c>
      <c r="S144" s="29">
        <v>12.1</v>
      </c>
      <c r="T144" s="29">
        <v>40.4</v>
      </c>
      <c r="U144" s="30">
        <v>1.4</v>
      </c>
      <c r="V144" s="30">
        <v>1.2</v>
      </c>
      <c r="W144" s="30">
        <v>1.2</v>
      </c>
      <c r="X144" s="30">
        <v>1.2</v>
      </c>
      <c r="Y144" s="30">
        <v>1.8</v>
      </c>
      <c r="Z144" s="30">
        <v>1.8</v>
      </c>
      <c r="AA144" s="30">
        <v>1083.2</v>
      </c>
      <c r="AB144" s="30">
        <v>1046.3</v>
      </c>
      <c r="AC144" s="30">
        <v>1017.9</v>
      </c>
      <c r="AD144" s="30">
        <v>968.7</v>
      </c>
      <c r="AE144" s="30">
        <v>972.8</v>
      </c>
      <c r="AF144" s="31">
        <v>4.09</v>
      </c>
      <c r="AG144" s="31">
        <v>4.2</v>
      </c>
      <c r="AH144" s="31">
        <v>4.41</v>
      </c>
      <c r="AI144" s="31">
        <v>4.38</v>
      </c>
    </row>
    <row r="145" spans="1:35" ht="12.75" customHeight="1">
      <c r="A145" s="60" t="s">
        <v>1229</v>
      </c>
      <c r="B145" s="2" t="s">
        <v>5</v>
      </c>
      <c r="C145" s="29">
        <v>22.8</v>
      </c>
      <c r="D145" s="29">
        <v>10.1</v>
      </c>
      <c r="E145" s="29">
        <v>10</v>
      </c>
      <c r="F145" s="29">
        <v>9.9</v>
      </c>
      <c r="G145" s="29">
        <v>9.7</v>
      </c>
      <c r="H145" s="29">
        <v>9.3</v>
      </c>
      <c r="I145" s="29">
        <v>16.4</v>
      </c>
      <c r="J145" s="29">
        <v>11.8</v>
      </c>
      <c r="K145" s="29">
        <v>11.6</v>
      </c>
      <c r="L145" s="29">
        <v>11.6</v>
      </c>
      <c r="M145" s="29">
        <v>11.5</v>
      </c>
      <c r="N145" s="29">
        <v>12.7</v>
      </c>
      <c r="O145" s="29">
        <v>6.3</v>
      </c>
      <c r="P145" s="29">
        <v>6.2</v>
      </c>
      <c r="Q145" s="29">
        <v>6.1</v>
      </c>
      <c r="R145" s="29">
        <v>6</v>
      </c>
      <c r="S145" s="29">
        <v>5.9</v>
      </c>
      <c r="T145" s="29">
        <v>5.4</v>
      </c>
      <c r="U145" s="30">
        <v>1.8</v>
      </c>
      <c r="V145" s="30">
        <v>1.8</v>
      </c>
      <c r="W145" s="30">
        <v>1.8</v>
      </c>
      <c r="X145" s="30">
        <v>1.8</v>
      </c>
      <c r="Y145" s="30">
        <v>1.8</v>
      </c>
      <c r="Z145" s="30">
        <v>1.8</v>
      </c>
      <c r="AA145" s="30">
        <v>15.3</v>
      </c>
      <c r="AB145" s="30">
        <v>14.6</v>
      </c>
      <c r="AC145" s="30">
        <v>14.4</v>
      </c>
      <c r="AD145" s="30">
        <v>14.2</v>
      </c>
      <c r="AE145" s="30">
        <v>14.4</v>
      </c>
      <c r="AF145" s="31">
        <v>2.33</v>
      </c>
      <c r="AG145" s="31">
        <v>2.43</v>
      </c>
      <c r="AH145" s="31">
        <v>2.51</v>
      </c>
      <c r="AI145" s="31">
        <v>2.5</v>
      </c>
    </row>
    <row r="146" spans="1:35" ht="12.75" customHeight="1">
      <c r="A146" s="60" t="s">
        <v>1231</v>
      </c>
      <c r="B146" s="2" t="s">
        <v>4</v>
      </c>
      <c r="C146" s="29">
        <v>20.2</v>
      </c>
      <c r="D146" s="29">
        <v>20.3</v>
      </c>
      <c r="E146" s="29">
        <v>19</v>
      </c>
      <c r="F146" s="29">
        <v>18.3</v>
      </c>
      <c r="G146" s="29">
        <v>21.4</v>
      </c>
      <c r="H146" s="29">
        <v>21.5</v>
      </c>
      <c r="I146" s="29">
        <v>6.4</v>
      </c>
      <c r="J146" s="29">
        <v>6.6</v>
      </c>
      <c r="K146" s="29">
        <v>6.4</v>
      </c>
      <c r="L146" s="29">
        <v>6.4</v>
      </c>
      <c r="M146" s="29">
        <v>7.1</v>
      </c>
      <c r="N146" s="29">
        <v>7</v>
      </c>
      <c r="O146" s="29">
        <v>32.8</v>
      </c>
      <c r="P146" s="29">
        <v>29.5</v>
      </c>
      <c r="Q146" s="29">
        <v>29.6</v>
      </c>
      <c r="R146" s="29">
        <v>23</v>
      </c>
      <c r="S146" s="29">
        <v>55.5</v>
      </c>
      <c r="T146" s="29">
        <v>53.8</v>
      </c>
      <c r="U146" s="30">
        <v>2.2</v>
      </c>
      <c r="V146" s="30">
        <v>2.2</v>
      </c>
      <c r="W146" s="30">
        <v>2.1</v>
      </c>
      <c r="X146" s="30">
        <v>2.4</v>
      </c>
      <c r="Y146" s="30">
        <v>2.3</v>
      </c>
      <c r="Z146" s="30">
        <v>2.3</v>
      </c>
      <c r="AA146" s="30">
        <v>526</v>
      </c>
      <c r="AB146" s="30">
        <v>522.1</v>
      </c>
      <c r="AC146" s="30">
        <v>518.1</v>
      </c>
      <c r="AD146" s="30">
        <v>546.9</v>
      </c>
      <c r="AE146" s="30">
        <v>555.7</v>
      </c>
      <c r="AF146" s="31">
        <v>4.81</v>
      </c>
      <c r="AG146" s="31">
        <v>4.91</v>
      </c>
      <c r="AH146" s="31">
        <v>4.71</v>
      </c>
      <c r="AI146" s="31">
        <v>4.7</v>
      </c>
    </row>
    <row r="147" spans="1:35" ht="12.75" customHeight="1">
      <c r="A147" s="60" t="s">
        <v>1233</v>
      </c>
      <c r="B147" s="2" t="s">
        <v>9</v>
      </c>
      <c r="C147" s="29" t="s">
        <v>18</v>
      </c>
      <c r="D147" s="29">
        <v>17.4</v>
      </c>
      <c r="E147" s="29">
        <v>17.5</v>
      </c>
      <c r="F147" s="29">
        <v>17.6</v>
      </c>
      <c r="G147" s="29">
        <v>17.6</v>
      </c>
      <c r="H147" s="29">
        <v>17.6</v>
      </c>
      <c r="I147" s="29" t="s">
        <v>17</v>
      </c>
      <c r="J147" s="29">
        <v>7.5</v>
      </c>
      <c r="K147" s="29">
        <v>7.5</v>
      </c>
      <c r="L147" s="29">
        <v>7.3</v>
      </c>
      <c r="M147" s="29">
        <v>7.4</v>
      </c>
      <c r="N147" s="29">
        <v>7.2</v>
      </c>
      <c r="O147" s="29"/>
      <c r="P147" s="29">
        <v>8.2</v>
      </c>
      <c r="Q147" s="29">
        <v>8</v>
      </c>
      <c r="R147" s="29">
        <v>7.8</v>
      </c>
      <c r="S147" s="29">
        <v>7.6</v>
      </c>
      <c r="T147" s="29">
        <v>7.4</v>
      </c>
      <c r="U147" s="30"/>
      <c r="V147" s="30">
        <v>1.8</v>
      </c>
      <c r="W147" s="30">
        <v>1.8</v>
      </c>
      <c r="X147" s="30">
        <v>1.8</v>
      </c>
      <c r="Y147" s="30">
        <v>1.8</v>
      </c>
      <c r="Z147" s="30">
        <v>1.8</v>
      </c>
      <c r="AA147" s="30"/>
      <c r="AB147" s="30"/>
      <c r="AC147" s="30"/>
      <c r="AD147" s="30"/>
      <c r="AE147" s="30"/>
      <c r="AF147" s="31"/>
      <c r="AG147" s="31"/>
      <c r="AH147" s="31"/>
      <c r="AI147" s="31"/>
    </row>
    <row r="148" spans="1:35" ht="12.75" customHeight="1">
      <c r="A148" s="60" t="s">
        <v>786</v>
      </c>
      <c r="B148" s="2" t="s">
        <v>7</v>
      </c>
      <c r="C148" s="29">
        <v>22</v>
      </c>
      <c r="D148" s="29">
        <v>18.6</v>
      </c>
      <c r="E148" s="29">
        <v>21.4</v>
      </c>
      <c r="F148" s="29">
        <v>21.4</v>
      </c>
      <c r="G148" s="29">
        <v>21.1</v>
      </c>
      <c r="H148" s="29">
        <v>22.3</v>
      </c>
      <c r="I148" s="29">
        <v>6</v>
      </c>
      <c r="J148" s="29">
        <v>5.9</v>
      </c>
      <c r="K148" s="29">
        <v>5.8</v>
      </c>
      <c r="L148" s="29">
        <v>5.8</v>
      </c>
      <c r="M148" s="29">
        <v>5.6</v>
      </c>
      <c r="N148" s="29">
        <v>5.6</v>
      </c>
      <c r="O148" s="32">
        <v>46.8</v>
      </c>
      <c r="P148" s="32">
        <v>44.5</v>
      </c>
      <c r="Q148" s="32">
        <v>42.1</v>
      </c>
      <c r="R148" s="32">
        <v>41</v>
      </c>
      <c r="S148" s="32">
        <v>39.7</v>
      </c>
      <c r="T148" s="32">
        <v>41.6</v>
      </c>
      <c r="U148" s="30">
        <v>2.9</v>
      </c>
      <c r="V148" s="30">
        <v>2.8</v>
      </c>
      <c r="W148" s="30">
        <v>2.8</v>
      </c>
      <c r="X148" s="30">
        <v>2.7</v>
      </c>
      <c r="Y148" s="30">
        <v>2.8</v>
      </c>
      <c r="Z148" s="30">
        <v>2.7</v>
      </c>
      <c r="AA148" s="30">
        <v>5354</v>
      </c>
      <c r="AB148" s="30">
        <v>5496</v>
      </c>
      <c r="AC148" s="30">
        <v>5637.8</v>
      </c>
      <c r="AD148" s="30">
        <v>5783</v>
      </c>
      <c r="AE148" s="30">
        <v>5918.3</v>
      </c>
      <c r="AF148" s="31">
        <v>5.34</v>
      </c>
      <c r="AG148" s="31">
        <v>5.29</v>
      </c>
      <c r="AH148" s="31">
        <v>5.24</v>
      </c>
      <c r="AI148" s="31">
        <v>5.21</v>
      </c>
    </row>
    <row r="149" spans="1:35" ht="12.75" customHeight="1">
      <c r="A149" s="60" t="s">
        <v>790</v>
      </c>
      <c r="B149" s="2" t="s">
        <v>7</v>
      </c>
      <c r="C149" s="29">
        <v>43.1</v>
      </c>
      <c r="D149" s="29">
        <v>42.7</v>
      </c>
      <c r="E149" s="29">
        <v>41.7</v>
      </c>
      <c r="F149" s="29">
        <v>41.4</v>
      </c>
      <c r="G149" s="29">
        <v>40.7</v>
      </c>
      <c r="H149" s="29">
        <v>35.8</v>
      </c>
      <c r="I149" s="29">
        <v>23.2</v>
      </c>
      <c r="J149" s="29">
        <v>18.8</v>
      </c>
      <c r="K149" s="29">
        <v>23.9</v>
      </c>
      <c r="L149" s="29">
        <v>23.7</v>
      </c>
      <c r="M149" s="29">
        <v>24.1</v>
      </c>
      <c r="N149" s="29">
        <v>21</v>
      </c>
      <c r="O149" s="29">
        <v>131.9</v>
      </c>
      <c r="P149" s="29">
        <v>131.6</v>
      </c>
      <c r="Q149" s="29">
        <v>127.7</v>
      </c>
      <c r="R149" s="29">
        <v>124.9</v>
      </c>
      <c r="S149" s="29">
        <v>122.8</v>
      </c>
      <c r="T149" s="29">
        <v>130.8</v>
      </c>
      <c r="U149" s="30">
        <v>5.8</v>
      </c>
      <c r="V149" s="30">
        <v>5.7</v>
      </c>
      <c r="W149" s="30">
        <v>5.5</v>
      </c>
      <c r="X149" s="30">
        <v>5</v>
      </c>
      <c r="Y149" s="30">
        <v>4.8</v>
      </c>
      <c r="Z149" s="30">
        <v>4.7</v>
      </c>
      <c r="AA149" s="30">
        <v>3489.8</v>
      </c>
      <c r="AB149" s="30">
        <v>3700</v>
      </c>
      <c r="AC149" s="30">
        <v>3877.8</v>
      </c>
      <c r="AD149" s="30">
        <v>4715.5</v>
      </c>
      <c r="AE149" s="30">
        <v>4804.2</v>
      </c>
      <c r="AF149" s="31">
        <v>4.87</v>
      </c>
      <c r="AG149" s="31">
        <v>4.74</v>
      </c>
      <c r="AH149" s="31">
        <v>3.97</v>
      </c>
      <c r="AI149" s="31">
        <v>3.96</v>
      </c>
    </row>
    <row r="150" spans="1:35" ht="12.75" customHeight="1">
      <c r="A150" s="60" t="s">
        <v>1237</v>
      </c>
      <c r="B150" s="2" t="s">
        <v>7</v>
      </c>
      <c r="C150" s="29">
        <v>35.9</v>
      </c>
      <c r="D150" s="29">
        <v>24.7</v>
      </c>
      <c r="E150" s="29">
        <v>34.7</v>
      </c>
      <c r="F150" s="29">
        <v>34.2</v>
      </c>
      <c r="G150" s="29">
        <v>33.4</v>
      </c>
      <c r="H150" s="29">
        <v>25.2</v>
      </c>
      <c r="I150" s="29">
        <v>17.7</v>
      </c>
      <c r="J150" s="29">
        <v>13.7</v>
      </c>
      <c r="K150" s="29">
        <v>17.6</v>
      </c>
      <c r="L150" s="29">
        <v>17.3</v>
      </c>
      <c r="M150" s="29">
        <v>17.4</v>
      </c>
      <c r="N150" s="29">
        <v>18.4</v>
      </c>
      <c r="O150" s="29">
        <v>71</v>
      </c>
      <c r="P150" s="29">
        <v>68.1</v>
      </c>
      <c r="Q150" s="29">
        <v>64.7</v>
      </c>
      <c r="R150" s="29">
        <v>60.3</v>
      </c>
      <c r="S150" s="29">
        <v>57.2</v>
      </c>
      <c r="T150" s="29">
        <v>49</v>
      </c>
      <c r="U150" s="30">
        <v>5</v>
      </c>
      <c r="V150" s="30">
        <v>4.9</v>
      </c>
      <c r="W150" s="30">
        <v>4.8</v>
      </c>
      <c r="X150" s="30">
        <v>4.8</v>
      </c>
      <c r="Y150" s="30">
        <v>4.7</v>
      </c>
      <c r="Z150" s="30">
        <v>3.2</v>
      </c>
      <c r="AA150" s="30">
        <v>362.4</v>
      </c>
      <c r="AB150" s="30">
        <v>377.7</v>
      </c>
      <c r="AC150" s="30">
        <v>392.8</v>
      </c>
      <c r="AD150" s="30">
        <v>401.4</v>
      </c>
      <c r="AE150" s="30">
        <v>407.4</v>
      </c>
      <c r="AF150" s="31">
        <v>5.06</v>
      </c>
      <c r="AG150" s="31">
        <v>4.95</v>
      </c>
      <c r="AH150" s="31">
        <v>4.92</v>
      </c>
      <c r="AI150" s="31">
        <v>4.91</v>
      </c>
    </row>
    <row r="151" spans="1:35" ht="12.75" customHeight="1">
      <c r="A151" s="60" t="s">
        <v>1238</v>
      </c>
      <c r="B151" s="2" t="s">
        <v>8</v>
      </c>
      <c r="C151" s="29">
        <v>18.7</v>
      </c>
      <c r="D151" s="29">
        <v>18.4</v>
      </c>
      <c r="E151" s="29">
        <v>18.2</v>
      </c>
      <c r="F151" s="29">
        <v>18</v>
      </c>
      <c r="G151" s="29">
        <v>17.7</v>
      </c>
      <c r="H151" s="29">
        <v>25.1</v>
      </c>
      <c r="I151" s="29">
        <v>4.8</v>
      </c>
      <c r="J151" s="29">
        <v>4.7</v>
      </c>
      <c r="K151" s="29">
        <v>4.5</v>
      </c>
      <c r="L151" s="29">
        <v>4.5</v>
      </c>
      <c r="M151" s="29">
        <v>4.4</v>
      </c>
      <c r="N151" s="29">
        <v>6.8</v>
      </c>
      <c r="O151" s="29">
        <v>41.5</v>
      </c>
      <c r="P151" s="29">
        <v>41.2</v>
      </c>
      <c r="Q151" s="29">
        <v>40.1</v>
      </c>
      <c r="R151" s="29">
        <v>39.5</v>
      </c>
      <c r="S151" s="29">
        <v>38.9</v>
      </c>
      <c r="T151" s="29">
        <v>10</v>
      </c>
      <c r="U151" s="30">
        <v>3.7</v>
      </c>
      <c r="V151" s="30">
        <v>3.6</v>
      </c>
      <c r="W151" s="30">
        <v>3.5</v>
      </c>
      <c r="X151" s="30">
        <v>3.4</v>
      </c>
      <c r="Y151" s="30">
        <v>3.3</v>
      </c>
      <c r="Z151" s="30">
        <v>3.2</v>
      </c>
      <c r="AA151" s="30">
        <v>1.9</v>
      </c>
      <c r="AB151" s="30">
        <v>2.1</v>
      </c>
      <c r="AC151" s="30">
        <v>2.3</v>
      </c>
      <c r="AD151" s="30">
        <v>2.5</v>
      </c>
      <c r="AE151" s="30">
        <v>2.6</v>
      </c>
      <c r="AF151" s="31">
        <v>6.21</v>
      </c>
      <c r="AG151" s="31">
        <v>6.07</v>
      </c>
      <c r="AH151" s="31">
        <v>6.07</v>
      </c>
      <c r="AI151" s="31">
        <v>6.06</v>
      </c>
    </row>
    <row r="152" spans="1:35" ht="12.75" customHeight="1">
      <c r="A152" s="60" t="s">
        <v>1240</v>
      </c>
      <c r="B152" s="2" t="s">
        <v>4</v>
      </c>
      <c r="C152" s="29">
        <v>35.1</v>
      </c>
      <c r="D152" s="29">
        <v>34.6</v>
      </c>
      <c r="E152" s="29">
        <v>34.2</v>
      </c>
      <c r="F152" s="29">
        <v>33.7</v>
      </c>
      <c r="G152" s="29">
        <v>33.2</v>
      </c>
      <c r="H152" s="29">
        <v>31.5</v>
      </c>
      <c r="I152" s="29">
        <v>10.5</v>
      </c>
      <c r="J152" s="29">
        <v>4.6</v>
      </c>
      <c r="K152" s="29">
        <v>9.9</v>
      </c>
      <c r="L152" s="29">
        <v>9.7</v>
      </c>
      <c r="M152" s="29">
        <v>9.3</v>
      </c>
      <c r="N152" s="29">
        <v>9.5</v>
      </c>
      <c r="O152" s="29">
        <v>76.3</v>
      </c>
      <c r="P152" s="29">
        <v>73.7</v>
      </c>
      <c r="Q152" s="29">
        <v>70.9</v>
      </c>
      <c r="R152" s="29">
        <v>67.1</v>
      </c>
      <c r="S152" s="29">
        <v>64.4</v>
      </c>
      <c r="T152" s="29">
        <v>67</v>
      </c>
      <c r="U152" s="30">
        <v>4.3</v>
      </c>
      <c r="V152" s="30">
        <v>4.2</v>
      </c>
      <c r="W152" s="30">
        <v>4.2</v>
      </c>
      <c r="X152" s="30">
        <v>4.1</v>
      </c>
      <c r="Y152" s="30">
        <v>4.3</v>
      </c>
      <c r="Z152" s="30">
        <v>4.2</v>
      </c>
      <c r="AA152" s="30">
        <v>5423.7</v>
      </c>
      <c r="AB152" s="30">
        <v>5430.9</v>
      </c>
      <c r="AC152" s="30">
        <v>5454.4</v>
      </c>
      <c r="AD152" s="30">
        <v>5539</v>
      </c>
      <c r="AE152" s="30">
        <v>5667.8</v>
      </c>
      <c r="AF152" s="31">
        <v>4.38</v>
      </c>
      <c r="AG152" s="31">
        <v>4.46</v>
      </c>
      <c r="AH152" s="31">
        <v>4.49</v>
      </c>
      <c r="AI152" s="31">
        <v>4.49</v>
      </c>
    </row>
    <row r="153" spans="1:35" ht="12.75" customHeight="1">
      <c r="A153" s="60" t="s">
        <v>692</v>
      </c>
      <c r="B153" s="2" t="s">
        <v>5</v>
      </c>
      <c r="C153" s="29">
        <v>13</v>
      </c>
      <c r="D153" s="29">
        <v>12.6</v>
      </c>
      <c r="E153" s="29">
        <v>12.5</v>
      </c>
      <c r="F153" s="29">
        <v>12.3</v>
      </c>
      <c r="G153" s="29">
        <v>11.9</v>
      </c>
      <c r="H153" s="29">
        <v>11.1</v>
      </c>
      <c r="I153" s="29">
        <v>8.8</v>
      </c>
      <c r="J153" s="29">
        <v>8.7</v>
      </c>
      <c r="K153" s="29">
        <v>8.8</v>
      </c>
      <c r="L153" s="29">
        <v>8.7</v>
      </c>
      <c r="M153" s="29">
        <v>8.4</v>
      </c>
      <c r="N153" s="29">
        <v>8.7</v>
      </c>
      <c r="O153" s="29">
        <v>5.1</v>
      </c>
      <c r="P153" s="29">
        <v>5.4</v>
      </c>
      <c r="Q153" s="29">
        <v>5</v>
      </c>
      <c r="R153" s="29">
        <v>4.8</v>
      </c>
      <c r="S153" s="29">
        <v>4.1</v>
      </c>
      <c r="T153" s="29">
        <v>5</v>
      </c>
      <c r="U153" s="30">
        <v>1.72</v>
      </c>
      <c r="V153" s="30">
        <v>1.71</v>
      </c>
      <c r="W153" s="30">
        <v>1.73</v>
      </c>
      <c r="X153" s="30">
        <v>1.8</v>
      </c>
      <c r="Y153" s="30">
        <v>1.7</v>
      </c>
      <c r="Z153" s="30">
        <v>1.7</v>
      </c>
      <c r="AA153" s="30">
        <v>6801</v>
      </c>
      <c r="AB153" s="30">
        <v>6867</v>
      </c>
      <c r="AC153" s="30">
        <v>6934.3</v>
      </c>
      <c r="AD153" s="30">
        <v>7002</v>
      </c>
      <c r="AE153" s="30">
        <v>7058</v>
      </c>
      <c r="AF153" s="31">
        <v>2.33</v>
      </c>
      <c r="AG153" s="31">
        <v>2.32</v>
      </c>
      <c r="AH153" s="31">
        <v>2.31</v>
      </c>
      <c r="AI153" s="31">
        <v>2.31</v>
      </c>
    </row>
    <row r="154" spans="1:35" ht="12.75" customHeight="1">
      <c r="A154" s="60" t="s">
        <v>693</v>
      </c>
      <c r="B154" s="2" t="s">
        <v>9</v>
      </c>
      <c r="C154" s="29">
        <v>15.7</v>
      </c>
      <c r="D154" s="29">
        <v>15.5</v>
      </c>
      <c r="E154" s="29">
        <v>15.3</v>
      </c>
      <c r="F154" s="29">
        <v>14.1</v>
      </c>
      <c r="G154" s="29">
        <v>15</v>
      </c>
      <c r="H154" s="29">
        <v>15</v>
      </c>
      <c r="I154" s="29">
        <v>6.2</v>
      </c>
      <c r="J154" s="29">
        <v>6.2</v>
      </c>
      <c r="K154" s="29">
        <v>6.2</v>
      </c>
      <c r="L154" s="29">
        <v>7.7</v>
      </c>
      <c r="M154" s="29">
        <v>6.3</v>
      </c>
      <c r="N154" s="29">
        <v>6.4</v>
      </c>
      <c r="O154" s="29">
        <v>13.4</v>
      </c>
      <c r="P154" s="29">
        <v>13</v>
      </c>
      <c r="Q154" s="29">
        <v>12.6</v>
      </c>
      <c r="R154" s="29">
        <v>12.4</v>
      </c>
      <c r="S154" s="29">
        <v>12.1</v>
      </c>
      <c r="T154" s="29">
        <v>10</v>
      </c>
      <c r="U154" s="30">
        <v>2.1</v>
      </c>
      <c r="V154" s="30">
        <v>2.1</v>
      </c>
      <c r="W154" s="30">
        <v>2.1</v>
      </c>
      <c r="X154" s="30">
        <v>2</v>
      </c>
      <c r="Y154" s="30">
        <v>2</v>
      </c>
      <c r="Z154" s="30">
        <v>2</v>
      </c>
      <c r="AA154" s="30">
        <v>43.6</v>
      </c>
      <c r="AB154" s="30">
        <v>45.3</v>
      </c>
      <c r="AC154" s="30">
        <v>46.9</v>
      </c>
      <c r="AD154" s="30">
        <v>49</v>
      </c>
      <c r="AE154" s="30">
        <v>49.7</v>
      </c>
      <c r="AF154" s="31">
        <v>4.76</v>
      </c>
      <c r="AG154" s="31">
        <v>4.64</v>
      </c>
      <c r="AH154" s="31">
        <v>4.47</v>
      </c>
      <c r="AI154" s="31">
        <v>4.44</v>
      </c>
    </row>
    <row r="155" spans="1:35" ht="12.75" customHeight="1">
      <c r="A155" s="60" t="s">
        <v>827</v>
      </c>
      <c r="B155" s="2" t="s">
        <v>8</v>
      </c>
      <c r="C155" s="29">
        <v>21.6</v>
      </c>
      <c r="D155" s="29">
        <v>20.2</v>
      </c>
      <c r="E155" s="29">
        <v>19.3</v>
      </c>
      <c r="F155" s="29">
        <v>18.6</v>
      </c>
      <c r="G155" s="29">
        <v>18.8</v>
      </c>
      <c r="H155" s="29">
        <v>18.5</v>
      </c>
      <c r="I155" s="29">
        <v>5.1</v>
      </c>
      <c r="J155" s="29">
        <v>5.3</v>
      </c>
      <c r="K155" s="29">
        <v>5.2</v>
      </c>
      <c r="L155" s="29">
        <v>5.1</v>
      </c>
      <c r="M155" s="29">
        <v>5</v>
      </c>
      <c r="N155" s="29">
        <v>5.7</v>
      </c>
      <c r="O155" s="29">
        <v>6.9</v>
      </c>
      <c r="P155" s="29">
        <v>6.7</v>
      </c>
      <c r="Q155" s="29">
        <v>6.6</v>
      </c>
      <c r="R155" s="29">
        <v>6.6</v>
      </c>
      <c r="S155" s="29">
        <v>6.4</v>
      </c>
      <c r="T155" s="29">
        <v>7.7</v>
      </c>
      <c r="U155" s="30">
        <v>2.7</v>
      </c>
      <c r="V155" s="30">
        <v>2.5</v>
      </c>
      <c r="W155" s="30">
        <v>2.4</v>
      </c>
      <c r="X155" s="30">
        <v>2.4</v>
      </c>
      <c r="Y155" s="30">
        <v>2.4</v>
      </c>
      <c r="Z155" s="30">
        <v>2.3</v>
      </c>
      <c r="AA155" s="30">
        <v>41.2</v>
      </c>
      <c r="AB155" s="30">
        <v>41.4</v>
      </c>
      <c r="AC155" s="30">
        <v>41.7</v>
      </c>
      <c r="AD155" s="30">
        <v>41.8</v>
      </c>
      <c r="AE155" s="30">
        <v>42.7</v>
      </c>
      <c r="AF155" s="31">
        <v>5.24</v>
      </c>
      <c r="AG155" s="31">
        <v>5.3</v>
      </c>
      <c r="AH155" s="31">
        <v>5.39</v>
      </c>
      <c r="AI155" s="31">
        <v>5.39</v>
      </c>
    </row>
    <row r="156" spans="1:35" ht="12.75" customHeight="1">
      <c r="A156" s="60" t="s">
        <v>828</v>
      </c>
      <c r="B156" s="2" t="s">
        <v>8</v>
      </c>
      <c r="C156" s="29">
        <v>14.7</v>
      </c>
      <c r="D156" s="29">
        <v>14.4</v>
      </c>
      <c r="E156" s="29">
        <v>13.7</v>
      </c>
      <c r="F156" s="29">
        <v>14</v>
      </c>
      <c r="G156" s="29">
        <v>14.3</v>
      </c>
      <c r="H156" s="29">
        <v>13.9</v>
      </c>
      <c r="I156" s="29">
        <v>6.9</v>
      </c>
      <c r="J156" s="29">
        <v>7.2</v>
      </c>
      <c r="K156" s="29">
        <v>7.1</v>
      </c>
      <c r="L156" s="29">
        <v>7</v>
      </c>
      <c r="M156" s="29">
        <v>7</v>
      </c>
      <c r="N156" s="29">
        <v>7.5</v>
      </c>
      <c r="O156" s="29">
        <v>6.1</v>
      </c>
      <c r="P156" s="29">
        <v>5.3</v>
      </c>
      <c r="Q156" s="29">
        <v>5.6</v>
      </c>
      <c r="R156" s="29">
        <v>6.1</v>
      </c>
      <c r="S156" s="29">
        <v>5.6</v>
      </c>
      <c r="T156" s="29">
        <v>5.9</v>
      </c>
      <c r="U156" s="30">
        <v>2</v>
      </c>
      <c r="V156" s="30">
        <v>2</v>
      </c>
      <c r="W156" s="30">
        <v>1.9</v>
      </c>
      <c r="X156" s="30">
        <v>1.9</v>
      </c>
      <c r="Y156" s="30">
        <v>1.8</v>
      </c>
      <c r="Z156" s="30">
        <v>1.8</v>
      </c>
      <c r="AA156" s="30">
        <v>1422.4</v>
      </c>
      <c r="AB156" s="30">
        <v>1440.5</v>
      </c>
      <c r="AC156" s="30">
        <v>1458.4</v>
      </c>
      <c r="AD156" s="30">
        <v>1481.5</v>
      </c>
      <c r="AE156" s="30">
        <v>1502.3</v>
      </c>
      <c r="AF156" s="31">
        <v>2.69</v>
      </c>
      <c r="AG156" s="31">
        <v>2.7</v>
      </c>
      <c r="AH156" s="31">
        <v>2.68</v>
      </c>
      <c r="AI156" s="31">
        <v>2.67</v>
      </c>
    </row>
    <row r="157" spans="1:35" ht="12.75" customHeight="1">
      <c r="A157" s="60" t="s">
        <v>1242</v>
      </c>
      <c r="B157" s="2" t="s">
        <v>9</v>
      </c>
      <c r="C157" s="29">
        <v>18.3</v>
      </c>
      <c r="D157" s="29">
        <v>33</v>
      </c>
      <c r="E157" s="29">
        <v>32.2</v>
      </c>
      <c r="F157" s="29">
        <v>31.7</v>
      </c>
      <c r="G157" s="29">
        <v>31</v>
      </c>
      <c r="H157" s="29">
        <v>24.9</v>
      </c>
      <c r="I157" s="29">
        <v>2.1</v>
      </c>
      <c r="J157" s="29">
        <v>5.3</v>
      </c>
      <c r="K157" s="29">
        <v>5.2</v>
      </c>
      <c r="L157" s="29">
        <v>5.1</v>
      </c>
      <c r="M157" s="29">
        <v>5</v>
      </c>
      <c r="N157" s="29">
        <v>4.5</v>
      </c>
      <c r="O157" s="29">
        <v>17.8</v>
      </c>
      <c r="P157" s="29">
        <v>36.6</v>
      </c>
      <c r="Q157" s="29">
        <v>35.7</v>
      </c>
      <c r="R157" s="29">
        <v>34.5</v>
      </c>
      <c r="S157" s="29">
        <v>33.6</v>
      </c>
      <c r="T157" s="29">
        <v>29.1</v>
      </c>
      <c r="U157" s="30">
        <v>3.5</v>
      </c>
      <c r="V157" s="30">
        <v>3.5</v>
      </c>
      <c r="W157" s="30">
        <v>3.4</v>
      </c>
      <c r="X157" s="30">
        <v>3.4</v>
      </c>
      <c r="Y157" s="30">
        <v>2.9</v>
      </c>
      <c r="Z157" s="30">
        <v>2.8</v>
      </c>
      <c r="AA157" s="30">
        <v>1321.1</v>
      </c>
      <c r="AB157" s="30">
        <v>1337.1</v>
      </c>
      <c r="AC157" s="30">
        <v>1352.8</v>
      </c>
      <c r="AD157" s="30">
        <v>1351</v>
      </c>
      <c r="AE157" s="30">
        <v>1385.6</v>
      </c>
      <c r="AF157" s="31">
        <v>3.84</v>
      </c>
      <c r="AG157" s="31">
        <v>3.89</v>
      </c>
      <c r="AH157" s="31">
        <v>4</v>
      </c>
      <c r="AI157" s="31">
        <v>3.99</v>
      </c>
    </row>
    <row r="158" spans="1:35" ht="12.75" customHeight="1">
      <c r="A158" s="60" t="s">
        <v>1244</v>
      </c>
      <c r="B158" s="2" t="s">
        <v>7</v>
      </c>
      <c r="C158" s="29">
        <v>55.3</v>
      </c>
      <c r="D158" s="29">
        <v>55.3</v>
      </c>
      <c r="E158" s="29">
        <v>55.2</v>
      </c>
      <c r="F158" s="29">
        <v>54.9</v>
      </c>
      <c r="G158" s="29">
        <v>54.8</v>
      </c>
      <c r="H158" s="29">
        <v>48.3</v>
      </c>
      <c r="I158" s="29">
        <v>19.9</v>
      </c>
      <c r="J158" s="29">
        <v>19.5</v>
      </c>
      <c r="K158" s="29">
        <v>19.1</v>
      </c>
      <c r="L158" s="29">
        <v>18.8</v>
      </c>
      <c r="M158" s="29">
        <v>18.4</v>
      </c>
      <c r="N158" s="29">
        <v>21.3</v>
      </c>
      <c r="O158" s="29">
        <v>130.5</v>
      </c>
      <c r="P158" s="29">
        <v>128.2</v>
      </c>
      <c r="Q158" s="29">
        <v>125.7</v>
      </c>
      <c r="R158" s="29">
        <v>122.3</v>
      </c>
      <c r="S158" s="29">
        <v>119.9</v>
      </c>
      <c r="T158" s="29">
        <v>121.7</v>
      </c>
      <c r="U158" s="30">
        <v>7.2</v>
      </c>
      <c r="V158" s="30">
        <v>7.2</v>
      </c>
      <c r="W158" s="30">
        <v>7.1</v>
      </c>
      <c r="X158" s="30">
        <v>7.1</v>
      </c>
      <c r="Y158" s="30">
        <v>6.8</v>
      </c>
      <c r="Z158" s="30">
        <v>6.8</v>
      </c>
      <c r="AA158" s="30">
        <v>1789.5</v>
      </c>
      <c r="AB158" s="30">
        <v>1912.4</v>
      </c>
      <c r="AC158" s="30">
        <v>2024.4</v>
      </c>
      <c r="AD158" s="30">
        <v>2227.4</v>
      </c>
      <c r="AE158" s="30">
        <v>2318.2</v>
      </c>
      <c r="AF158" s="31">
        <v>5.72</v>
      </c>
      <c r="AG158" s="31">
        <v>5.6</v>
      </c>
      <c r="AH158" s="31">
        <v>5.28</v>
      </c>
      <c r="AI158" s="31">
        <v>5.26</v>
      </c>
    </row>
    <row r="159" spans="1:35" ht="12.75" customHeight="1">
      <c r="A159" s="60" t="s">
        <v>1245</v>
      </c>
      <c r="B159" s="2" t="s">
        <v>7</v>
      </c>
      <c r="C159" s="29">
        <v>34.7</v>
      </c>
      <c r="D159" s="29">
        <v>34.3</v>
      </c>
      <c r="E159" s="29">
        <v>33.9</v>
      </c>
      <c r="F159" s="29">
        <v>33.5</v>
      </c>
      <c r="G159" s="29">
        <v>33.1</v>
      </c>
      <c r="H159" s="29">
        <v>40.7</v>
      </c>
      <c r="I159" s="29">
        <v>7.8</v>
      </c>
      <c r="J159" s="29">
        <v>8</v>
      </c>
      <c r="K159" s="29">
        <v>8.2</v>
      </c>
      <c r="L159" s="29">
        <v>8.3</v>
      </c>
      <c r="M159" s="29">
        <v>8.5</v>
      </c>
      <c r="N159" s="29">
        <v>17.2</v>
      </c>
      <c r="O159" s="29">
        <v>82.9</v>
      </c>
      <c r="P159" s="29">
        <v>80.8</v>
      </c>
      <c r="Q159" s="29">
        <v>78.5</v>
      </c>
      <c r="R159" s="29">
        <v>77</v>
      </c>
      <c r="S159" s="29">
        <v>75.3</v>
      </c>
      <c r="T159" s="29">
        <v>98.8</v>
      </c>
      <c r="U159" s="30">
        <v>5.66</v>
      </c>
      <c r="V159" s="30">
        <v>5.57</v>
      </c>
      <c r="W159" s="30">
        <v>5.49</v>
      </c>
      <c r="X159" s="30">
        <v>5.6</v>
      </c>
      <c r="Y159" s="30">
        <v>5.3</v>
      </c>
      <c r="Z159" s="30">
        <v>5.5</v>
      </c>
      <c r="AA159" s="30">
        <v>23447.23</v>
      </c>
      <c r="AB159" s="30">
        <v>24120.7</v>
      </c>
      <c r="AC159" s="30">
        <v>24766.6</v>
      </c>
      <c r="AD159" s="30">
        <v>25448.2</v>
      </c>
      <c r="AE159" s="30">
        <v>26100.5</v>
      </c>
      <c r="AF159" s="31">
        <v>4.82</v>
      </c>
      <c r="AG159" s="31">
        <v>4.82</v>
      </c>
      <c r="AH159" s="31">
        <v>4.81</v>
      </c>
      <c r="AI159" s="31">
        <v>4.81</v>
      </c>
    </row>
    <row r="160" spans="1:35" ht="12.75" customHeight="1">
      <c r="A160" s="60" t="s">
        <v>1248</v>
      </c>
      <c r="B160" s="2" t="s">
        <v>8</v>
      </c>
      <c r="C160" s="29" t="s">
        <v>16</v>
      </c>
      <c r="D160" s="29"/>
      <c r="E160" s="29"/>
      <c r="F160" s="29"/>
      <c r="G160" s="29"/>
      <c r="H160" s="29"/>
      <c r="I160" s="29" t="s">
        <v>15</v>
      </c>
      <c r="J160" s="29"/>
      <c r="K160" s="29"/>
      <c r="L160" s="29"/>
      <c r="M160" s="29"/>
      <c r="N160" s="29"/>
      <c r="O160" s="29" t="s">
        <v>14</v>
      </c>
      <c r="P160" s="29"/>
      <c r="Q160" s="29"/>
      <c r="R160" s="29"/>
      <c r="S160" s="29"/>
      <c r="T160" s="29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1"/>
      <c r="AG160" s="31"/>
      <c r="AH160" s="31"/>
      <c r="AI160" s="31"/>
    </row>
    <row r="161" spans="1:35" ht="12.75" customHeight="1">
      <c r="A161" s="60" t="s">
        <v>791</v>
      </c>
      <c r="B161" s="2" t="s">
        <v>8</v>
      </c>
      <c r="C161" s="29" t="s">
        <v>13</v>
      </c>
      <c r="D161" s="29"/>
      <c r="E161" s="29"/>
      <c r="F161" s="29"/>
      <c r="G161" s="29"/>
      <c r="H161" s="29"/>
      <c r="I161" s="29" t="s">
        <v>12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1"/>
      <c r="AG161" s="31"/>
      <c r="AH161" s="31"/>
      <c r="AI161" s="31"/>
    </row>
    <row r="162" spans="1:35" ht="12.75" customHeight="1">
      <c r="A162" s="60" t="s">
        <v>795</v>
      </c>
      <c r="B162" s="2" t="s">
        <v>8</v>
      </c>
      <c r="C162" s="29">
        <v>20.7</v>
      </c>
      <c r="D162" s="29">
        <v>20.6</v>
      </c>
      <c r="E162" s="29">
        <v>20</v>
      </c>
      <c r="F162" s="29">
        <v>20</v>
      </c>
      <c r="G162" s="29">
        <v>19.8</v>
      </c>
      <c r="H162" s="29">
        <v>19.5</v>
      </c>
      <c r="I162" s="29">
        <v>2.2</v>
      </c>
      <c r="J162" s="29">
        <v>2.4</v>
      </c>
      <c r="K162" s="29">
        <v>2.4</v>
      </c>
      <c r="L162" s="29">
        <v>2.4</v>
      </c>
      <c r="M162" s="29">
        <v>2.3</v>
      </c>
      <c r="N162" s="29">
        <v>2.3</v>
      </c>
      <c r="O162" s="29"/>
      <c r="P162" s="29">
        <v>5.7</v>
      </c>
      <c r="Q162" s="29">
        <v>5.6</v>
      </c>
      <c r="R162" s="29">
        <v>5.5</v>
      </c>
      <c r="S162" s="29">
        <v>7.3</v>
      </c>
      <c r="T162" s="29">
        <v>7.1</v>
      </c>
      <c r="U162" s="30"/>
      <c r="V162" s="30">
        <v>1.8</v>
      </c>
      <c r="W162" s="30">
        <v>1.4</v>
      </c>
      <c r="X162" s="30">
        <v>1.8</v>
      </c>
      <c r="Y162" s="30">
        <v>1.3</v>
      </c>
      <c r="Z162" s="30">
        <v>1.3</v>
      </c>
      <c r="AA162" s="30"/>
      <c r="AB162" s="30"/>
      <c r="AC162" s="30"/>
      <c r="AD162" s="30"/>
      <c r="AE162" s="30"/>
      <c r="AF162" s="31"/>
      <c r="AG162" s="31"/>
      <c r="AH162" s="31"/>
      <c r="AI162" s="31"/>
    </row>
    <row r="163" spans="1:35" ht="12.75" customHeight="1">
      <c r="A163" s="60" t="s">
        <v>792</v>
      </c>
      <c r="B163" s="2" t="s">
        <v>5</v>
      </c>
      <c r="C163" s="29">
        <v>13.2</v>
      </c>
      <c r="D163" s="29">
        <v>12.6</v>
      </c>
      <c r="E163" s="29">
        <v>12.2</v>
      </c>
      <c r="F163" s="29">
        <v>12.4</v>
      </c>
      <c r="G163" s="29">
        <v>12.4</v>
      </c>
      <c r="H163" s="29">
        <v>11.7</v>
      </c>
      <c r="I163" s="29">
        <v>9.8</v>
      </c>
      <c r="J163" s="29">
        <v>9.7</v>
      </c>
      <c r="K163" s="29">
        <v>9.8</v>
      </c>
      <c r="L163" s="29">
        <v>9.3</v>
      </c>
      <c r="M163" s="29">
        <v>9</v>
      </c>
      <c r="N163" s="29">
        <v>9.5</v>
      </c>
      <c r="O163" s="32">
        <v>3.8</v>
      </c>
      <c r="P163" s="32">
        <v>3.9</v>
      </c>
      <c r="Q163" s="32">
        <v>3.5</v>
      </c>
      <c r="R163" s="32">
        <v>3.4</v>
      </c>
      <c r="S163" s="32">
        <v>3.2</v>
      </c>
      <c r="T163" s="32">
        <v>3.7</v>
      </c>
      <c r="U163" s="30">
        <v>1.85</v>
      </c>
      <c r="V163" s="30">
        <v>1.78</v>
      </c>
      <c r="W163" s="30">
        <v>1.75</v>
      </c>
      <c r="X163" s="30">
        <v>1.8</v>
      </c>
      <c r="Y163" s="30">
        <v>1.8</v>
      </c>
      <c r="Z163" s="30">
        <v>1.8</v>
      </c>
      <c r="AA163" s="30">
        <v>1946.5</v>
      </c>
      <c r="AB163" s="30">
        <v>1961.6</v>
      </c>
      <c r="AC163" s="30">
        <v>1978.7</v>
      </c>
      <c r="AD163" s="30">
        <v>1998</v>
      </c>
      <c r="AE163" s="30">
        <v>2015.9</v>
      </c>
      <c r="AF163" s="31">
        <v>2.3</v>
      </c>
      <c r="AG163" s="31">
        <v>2.29</v>
      </c>
      <c r="AH163" s="31">
        <v>2.28</v>
      </c>
      <c r="AI163" s="31">
        <v>2.27</v>
      </c>
    </row>
    <row r="164" spans="1:35" ht="12.75" customHeight="1">
      <c r="A164" s="60" t="s">
        <v>1252</v>
      </c>
      <c r="B164" s="2" t="s">
        <v>4</v>
      </c>
      <c r="C164" s="29">
        <v>35.7</v>
      </c>
      <c r="D164" s="29">
        <v>35.8</v>
      </c>
      <c r="E164" s="29">
        <v>36</v>
      </c>
      <c r="F164" s="29">
        <v>36</v>
      </c>
      <c r="G164" s="29">
        <v>36.1</v>
      </c>
      <c r="H164" s="29">
        <v>36.7</v>
      </c>
      <c r="I164" s="29">
        <v>4.2</v>
      </c>
      <c r="J164" s="29">
        <v>4.1</v>
      </c>
      <c r="K164" s="29">
        <v>4.1</v>
      </c>
      <c r="L164" s="29">
        <v>4.1</v>
      </c>
      <c r="M164" s="29">
        <v>4</v>
      </c>
      <c r="N164" s="29">
        <v>3.9</v>
      </c>
      <c r="O164" s="29">
        <v>24.6</v>
      </c>
      <c r="P164" s="29">
        <v>23.8</v>
      </c>
      <c r="Q164" s="29">
        <v>22.9</v>
      </c>
      <c r="R164" s="29">
        <v>22.1</v>
      </c>
      <c r="S164" s="29">
        <v>21.2</v>
      </c>
      <c r="T164" s="29">
        <v>19.5</v>
      </c>
      <c r="U164" s="30">
        <v>4.7</v>
      </c>
      <c r="V164" s="30">
        <v>4.2</v>
      </c>
      <c r="W164" s="30">
        <v>3.6</v>
      </c>
      <c r="X164" s="30">
        <v>4</v>
      </c>
      <c r="Y164" s="30">
        <v>5.9</v>
      </c>
      <c r="Z164" s="30">
        <v>5.8</v>
      </c>
      <c r="AA164" s="30">
        <v>683.3</v>
      </c>
      <c r="AB164" s="30">
        <v>739.9</v>
      </c>
      <c r="AC164" s="30">
        <v>794.2</v>
      </c>
      <c r="AD164" s="30">
        <v>831.9</v>
      </c>
      <c r="AE164" s="30">
        <v>860.5</v>
      </c>
      <c r="AF164" s="31">
        <v>3.58</v>
      </c>
      <c r="AG164" s="31">
        <v>3.43</v>
      </c>
      <c r="AH164" s="31">
        <v>3.38</v>
      </c>
      <c r="AI164" s="31">
        <v>3.36</v>
      </c>
    </row>
    <row r="165" spans="1:35" ht="12.75" customHeight="1">
      <c r="A165" s="60" t="s">
        <v>1254</v>
      </c>
      <c r="B165" s="2" t="s">
        <v>4</v>
      </c>
      <c r="C165" s="29">
        <v>30.1</v>
      </c>
      <c r="D165" s="29">
        <v>26.5</v>
      </c>
      <c r="E165" s="29">
        <v>30.4</v>
      </c>
      <c r="F165" s="29">
        <v>29.9</v>
      </c>
      <c r="G165" s="29">
        <v>29.9</v>
      </c>
      <c r="H165" s="29">
        <v>30.4</v>
      </c>
      <c r="I165" s="29">
        <v>6.7</v>
      </c>
      <c r="J165" s="29">
        <v>6.8</v>
      </c>
      <c r="K165" s="29">
        <v>6.8</v>
      </c>
      <c r="L165" s="29">
        <v>6.6</v>
      </c>
      <c r="M165" s="29">
        <v>6.5</v>
      </c>
      <c r="N165" s="29">
        <v>8.5</v>
      </c>
      <c r="O165" s="29">
        <v>90.6</v>
      </c>
      <c r="P165" s="29">
        <v>77.1</v>
      </c>
      <c r="Q165" s="29">
        <v>86.5</v>
      </c>
      <c r="R165" s="29">
        <v>85.1</v>
      </c>
      <c r="S165" s="29">
        <v>83.6</v>
      </c>
      <c r="T165" s="29">
        <v>72.4</v>
      </c>
      <c r="U165" s="30">
        <v>4.3</v>
      </c>
      <c r="V165" s="30">
        <v>4.1</v>
      </c>
      <c r="W165" s="30">
        <v>4.5</v>
      </c>
      <c r="X165" s="30">
        <v>4.5</v>
      </c>
      <c r="Y165" s="30">
        <v>4.3</v>
      </c>
      <c r="Z165" s="30">
        <v>4.1</v>
      </c>
      <c r="AA165" s="30">
        <v>19492.2</v>
      </c>
      <c r="AB165" s="30">
        <v>19755</v>
      </c>
      <c r="AC165" s="30">
        <v>20430.5</v>
      </c>
      <c r="AD165" s="30">
        <v>21069.2</v>
      </c>
      <c r="AE165" s="30">
        <v>21532.9</v>
      </c>
      <c r="AF165" s="31">
        <v>7.31</v>
      </c>
      <c r="AG165" s="31">
        <v>7.25</v>
      </c>
      <c r="AH165" s="31">
        <v>7.2</v>
      </c>
      <c r="AI165" s="31">
        <v>7.22</v>
      </c>
    </row>
    <row r="166" spans="1:35" ht="12.75" customHeight="1">
      <c r="A166" s="60" t="s">
        <v>1255</v>
      </c>
      <c r="B166" s="2" t="s">
        <v>8</v>
      </c>
      <c r="C166" s="29">
        <v>21.1</v>
      </c>
      <c r="D166" s="29">
        <v>19.6</v>
      </c>
      <c r="E166" s="29">
        <v>19.3</v>
      </c>
      <c r="F166" s="29">
        <v>15.4</v>
      </c>
      <c r="G166" s="29">
        <v>18.7</v>
      </c>
      <c r="H166" s="29">
        <v>18.4</v>
      </c>
      <c r="I166" s="29">
        <v>7.2</v>
      </c>
      <c r="J166" s="29">
        <v>7.2</v>
      </c>
      <c r="K166" s="29">
        <v>7.1</v>
      </c>
      <c r="L166" s="29">
        <v>6.7</v>
      </c>
      <c r="M166" s="29">
        <v>6.9</v>
      </c>
      <c r="N166" s="29">
        <v>6.9</v>
      </c>
      <c r="O166" s="29">
        <v>19.2</v>
      </c>
      <c r="P166" s="29">
        <v>24</v>
      </c>
      <c r="Q166" s="29">
        <v>16.2</v>
      </c>
      <c r="R166" s="29">
        <v>15.8</v>
      </c>
      <c r="S166" s="29">
        <v>15.3</v>
      </c>
      <c r="T166" s="29">
        <v>14.8</v>
      </c>
      <c r="U166" s="30">
        <v>2.5</v>
      </c>
      <c r="V166" s="30">
        <v>2.5</v>
      </c>
      <c r="W166" s="30">
        <v>2.5</v>
      </c>
      <c r="X166" s="30">
        <v>2.5</v>
      </c>
      <c r="Y166" s="30">
        <v>2.5</v>
      </c>
      <c r="Z166" s="30">
        <v>2.5</v>
      </c>
      <c r="AA166" s="30"/>
      <c r="AB166" s="30"/>
      <c r="AC166" s="30"/>
      <c r="AD166" s="30"/>
      <c r="AE166" s="30"/>
      <c r="AF166" s="31"/>
      <c r="AG166" s="31"/>
      <c r="AH166" s="31"/>
      <c r="AI166" s="31"/>
    </row>
    <row r="167" spans="1:35" ht="12.75" customHeight="1">
      <c r="A167" s="60" t="s">
        <v>1256</v>
      </c>
      <c r="B167" s="2" t="s">
        <v>9</v>
      </c>
      <c r="C167" s="29">
        <v>22.7</v>
      </c>
      <c r="D167" s="29">
        <v>22.1</v>
      </c>
      <c r="E167" s="29">
        <v>20.2</v>
      </c>
      <c r="F167" s="29">
        <v>20.1</v>
      </c>
      <c r="G167" s="29">
        <v>19.6</v>
      </c>
      <c r="H167" s="29">
        <v>20</v>
      </c>
      <c r="I167" s="29">
        <v>5.1</v>
      </c>
      <c r="J167" s="29">
        <v>5.1</v>
      </c>
      <c r="K167" s="29">
        <v>5.1</v>
      </c>
      <c r="L167" s="29">
        <v>5.1</v>
      </c>
      <c r="M167" s="29">
        <v>5.1</v>
      </c>
      <c r="N167" s="29">
        <v>6.5</v>
      </c>
      <c r="O167" s="29">
        <v>19.9</v>
      </c>
      <c r="P167" s="29">
        <v>19.3</v>
      </c>
      <c r="Q167" s="29">
        <v>18.6</v>
      </c>
      <c r="R167" s="29">
        <v>18</v>
      </c>
      <c r="S167" s="29">
        <v>17.4</v>
      </c>
      <c r="T167" s="29">
        <v>20.5</v>
      </c>
      <c r="U167" s="30">
        <v>2.5</v>
      </c>
      <c r="V167" s="30">
        <v>2.5</v>
      </c>
      <c r="W167" s="30">
        <v>2.4</v>
      </c>
      <c r="X167" s="30">
        <v>2.4</v>
      </c>
      <c r="Y167" s="30">
        <v>2.5</v>
      </c>
      <c r="Z167" s="30">
        <v>2.5</v>
      </c>
      <c r="AA167" s="30">
        <v>570.7</v>
      </c>
      <c r="AB167" s="30">
        <v>587.8</v>
      </c>
      <c r="AC167" s="30">
        <v>605.1</v>
      </c>
      <c r="AD167" s="30">
        <v>599.4</v>
      </c>
      <c r="AE167" s="30">
        <v>612.9</v>
      </c>
      <c r="AF167" s="31">
        <v>5.07</v>
      </c>
      <c r="AG167" s="31">
        <v>5.01</v>
      </c>
      <c r="AH167" s="31">
        <v>5.16</v>
      </c>
      <c r="AI167" s="31">
        <v>5.14</v>
      </c>
    </row>
    <row r="168" spans="1:35" ht="12.75" customHeight="1">
      <c r="A168" s="60" t="s">
        <v>794</v>
      </c>
      <c r="B168" s="2" t="s">
        <v>8</v>
      </c>
      <c r="C168" s="29">
        <v>32.9</v>
      </c>
      <c r="D168" s="29">
        <v>32.4</v>
      </c>
      <c r="E168" s="29">
        <v>32</v>
      </c>
      <c r="F168" s="29">
        <v>31.7</v>
      </c>
      <c r="G168" s="29">
        <v>31.2</v>
      </c>
      <c r="H168" s="29">
        <v>30</v>
      </c>
      <c r="I168" s="29">
        <v>10.1</v>
      </c>
      <c r="J168" s="29">
        <v>9.8</v>
      </c>
      <c r="K168" s="29">
        <v>9.6</v>
      </c>
      <c r="L168" s="29">
        <v>9.4</v>
      </c>
      <c r="M168" s="29">
        <v>9.2</v>
      </c>
      <c r="N168" s="29">
        <v>7.4</v>
      </c>
      <c r="O168" s="29">
        <v>65.3</v>
      </c>
      <c r="P168" s="29">
        <v>63.8</v>
      </c>
      <c r="Q168" s="29">
        <v>62.1</v>
      </c>
      <c r="R168" s="29">
        <v>59.9</v>
      </c>
      <c r="S168" s="29">
        <v>58.3</v>
      </c>
      <c r="T168" s="29">
        <v>51.5</v>
      </c>
      <c r="U168" s="30">
        <v>4.4</v>
      </c>
      <c r="V168" s="30">
        <v>4.4</v>
      </c>
      <c r="W168" s="30">
        <v>4.3</v>
      </c>
      <c r="X168" s="30">
        <v>4.3</v>
      </c>
      <c r="Y168" s="30">
        <v>4</v>
      </c>
      <c r="Z168" s="30">
        <v>4</v>
      </c>
      <c r="AA168" s="30">
        <v>815.2</v>
      </c>
      <c r="AB168" s="30">
        <v>818.8</v>
      </c>
      <c r="AC168" s="30">
        <v>825</v>
      </c>
      <c r="AD168" s="30">
        <v>829.4</v>
      </c>
      <c r="AE168" s="30">
        <v>852.2</v>
      </c>
      <c r="AF168" s="31">
        <v>6.59</v>
      </c>
      <c r="AG168" s="31">
        <v>6.69</v>
      </c>
      <c r="AH168" s="31">
        <v>6.81</v>
      </c>
      <c r="AI168" s="31">
        <v>6.77</v>
      </c>
    </row>
    <row r="169" spans="1:35" ht="12.75" customHeight="1">
      <c r="A169" s="60" t="s">
        <v>1260</v>
      </c>
      <c r="B169" s="2" t="s">
        <v>6</v>
      </c>
      <c r="C169" s="29">
        <v>30.4</v>
      </c>
      <c r="D169" s="29">
        <v>30</v>
      </c>
      <c r="E169" s="29">
        <v>29.6</v>
      </c>
      <c r="F169" s="29">
        <v>29.4</v>
      </c>
      <c r="G169" s="29">
        <v>29</v>
      </c>
      <c r="H169" s="29">
        <v>29.4</v>
      </c>
      <c r="I169" s="29">
        <v>5.2</v>
      </c>
      <c r="J169" s="29">
        <v>5.2</v>
      </c>
      <c r="K169" s="29">
        <v>5.1</v>
      </c>
      <c r="L169" s="29">
        <v>5</v>
      </c>
      <c r="M169" s="29">
        <v>5</v>
      </c>
      <c r="N169" s="29">
        <v>4.5</v>
      </c>
      <c r="O169" s="29">
        <v>38</v>
      </c>
      <c r="P169" s="29">
        <v>37.5</v>
      </c>
      <c r="Q169" s="29">
        <v>37</v>
      </c>
      <c r="R169" s="29">
        <v>36.3</v>
      </c>
      <c r="S169" s="29">
        <v>35.8</v>
      </c>
      <c r="T169" s="29">
        <v>25.6</v>
      </c>
      <c r="U169" s="30">
        <v>3.8</v>
      </c>
      <c r="V169" s="30">
        <v>3.9</v>
      </c>
      <c r="W169" s="30">
        <v>3.8</v>
      </c>
      <c r="X169" s="30">
        <v>3.8</v>
      </c>
      <c r="Y169" s="30">
        <v>4</v>
      </c>
      <c r="Z169" s="30">
        <v>3.9</v>
      </c>
      <c r="AA169" s="30">
        <v>1170.2</v>
      </c>
      <c r="AB169" s="30">
        <v>1192.9</v>
      </c>
      <c r="AC169" s="30">
        <v>1215.9</v>
      </c>
      <c r="AD169" s="30">
        <v>1246.4</v>
      </c>
      <c r="AE169" s="30">
        <v>1279.9</v>
      </c>
      <c r="AF169" s="31">
        <v>4.64</v>
      </c>
      <c r="AG169" s="31">
        <v>4.66</v>
      </c>
      <c r="AH169" s="31">
        <v>4.66</v>
      </c>
      <c r="AI169" s="31">
        <v>4.65</v>
      </c>
    </row>
    <row r="170" spans="1:35" ht="12.75" customHeight="1">
      <c r="A170" s="60" t="s">
        <v>1261</v>
      </c>
      <c r="B170" s="2" t="s">
        <v>6</v>
      </c>
      <c r="C170" s="29">
        <v>24.5</v>
      </c>
      <c r="D170" s="29">
        <v>23.9</v>
      </c>
      <c r="E170" s="29">
        <v>23.4</v>
      </c>
      <c r="F170" s="29">
        <v>23</v>
      </c>
      <c r="G170" s="29">
        <v>21.3</v>
      </c>
      <c r="H170" s="29">
        <v>20.9</v>
      </c>
      <c r="I170" s="29">
        <v>6.3</v>
      </c>
      <c r="J170" s="29">
        <v>6.2</v>
      </c>
      <c r="K170" s="29">
        <v>6.2</v>
      </c>
      <c r="L170" s="29">
        <v>6.1</v>
      </c>
      <c r="M170" s="29">
        <v>6.3</v>
      </c>
      <c r="N170" s="29">
        <v>6.3</v>
      </c>
      <c r="O170" s="29">
        <v>37.2</v>
      </c>
      <c r="P170" s="29">
        <v>35.6</v>
      </c>
      <c r="Q170" s="29">
        <v>37.4</v>
      </c>
      <c r="R170" s="29">
        <v>36.5</v>
      </c>
      <c r="S170" s="29">
        <v>35.4</v>
      </c>
      <c r="T170" s="29">
        <v>31.9</v>
      </c>
      <c r="U170" s="30">
        <v>3</v>
      </c>
      <c r="V170" s="30">
        <v>3</v>
      </c>
      <c r="W170" s="30">
        <v>2.9</v>
      </c>
      <c r="X170" s="30">
        <v>2.7</v>
      </c>
      <c r="Y170" s="30">
        <v>2.6</v>
      </c>
      <c r="Z170" s="30">
        <v>2.6</v>
      </c>
      <c r="AA170" s="30">
        <v>5436</v>
      </c>
      <c r="AB170" s="30">
        <v>5516.1</v>
      </c>
      <c r="AC170" s="30">
        <v>5596</v>
      </c>
      <c r="AD170" s="30">
        <v>5665.9</v>
      </c>
      <c r="AE170" s="30">
        <v>5737.3</v>
      </c>
      <c r="AF170" s="31">
        <v>4.74</v>
      </c>
      <c r="AG170" s="31">
        <v>4.75</v>
      </c>
      <c r="AH170" s="31">
        <v>4.76</v>
      </c>
      <c r="AI170" s="31">
        <v>4.77</v>
      </c>
    </row>
    <row r="171" spans="1:35" ht="12.75" customHeight="1">
      <c r="A171" s="60" t="s">
        <v>722</v>
      </c>
      <c r="B171" s="2" t="s">
        <v>4</v>
      </c>
      <c r="C171" s="29">
        <v>23.1</v>
      </c>
      <c r="D171" s="29">
        <v>21.5</v>
      </c>
      <c r="E171" s="29">
        <v>21</v>
      </c>
      <c r="F171" s="29">
        <v>20.8</v>
      </c>
      <c r="G171" s="29">
        <v>20.4</v>
      </c>
      <c r="H171" s="29">
        <v>25.3</v>
      </c>
      <c r="I171" s="29">
        <v>4.8</v>
      </c>
      <c r="J171" s="29">
        <v>4.5</v>
      </c>
      <c r="K171" s="29">
        <v>5</v>
      </c>
      <c r="L171" s="29">
        <v>4.4</v>
      </c>
      <c r="M171" s="29">
        <v>4.5</v>
      </c>
      <c r="N171" s="29">
        <v>5.5</v>
      </c>
      <c r="O171" s="29">
        <v>15.7</v>
      </c>
      <c r="P171" s="29">
        <v>30.3</v>
      </c>
      <c r="Q171" s="29">
        <v>14.3</v>
      </c>
      <c r="R171" s="29">
        <v>28.3</v>
      </c>
      <c r="S171" s="29">
        <v>27.6</v>
      </c>
      <c r="T171" s="29">
        <v>23.5</v>
      </c>
      <c r="U171" s="30">
        <v>3</v>
      </c>
      <c r="V171" s="30">
        <v>2.8</v>
      </c>
      <c r="W171" s="30">
        <v>3.2</v>
      </c>
      <c r="X171" s="30">
        <v>3.2</v>
      </c>
      <c r="Y171" s="30">
        <v>3.2</v>
      </c>
      <c r="Z171" s="30">
        <v>3.2</v>
      </c>
      <c r="AA171" s="30">
        <v>15271.6</v>
      </c>
      <c r="AB171" s="30">
        <v>15645</v>
      </c>
      <c r="AC171" s="30">
        <v>16009.8</v>
      </c>
      <c r="AD171" s="30">
        <v>16391.5</v>
      </c>
      <c r="AE171" s="30">
        <v>16758.8</v>
      </c>
      <c r="AF171" s="31">
        <v>4.99</v>
      </c>
      <c r="AG171" s="31">
        <v>4.97</v>
      </c>
      <c r="AH171" s="31">
        <v>4.95</v>
      </c>
      <c r="AI171" s="31">
        <v>4.94</v>
      </c>
    </row>
    <row r="172" spans="1:35" ht="12.75" customHeight="1">
      <c r="A172" s="60" t="s">
        <v>1263</v>
      </c>
      <c r="B172" s="2" t="s">
        <v>8</v>
      </c>
      <c r="C172" s="29" t="s">
        <v>11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1"/>
      <c r="AG172" s="31"/>
      <c r="AH172" s="31"/>
      <c r="AI172" s="31"/>
    </row>
    <row r="173" spans="1:35" ht="12.75" customHeight="1">
      <c r="A173" s="60" t="s">
        <v>797</v>
      </c>
      <c r="B173" s="2" t="s">
        <v>5</v>
      </c>
      <c r="C173" s="29">
        <v>9.8</v>
      </c>
      <c r="D173" s="29">
        <v>9.5</v>
      </c>
      <c r="E173" s="29">
        <v>9.2</v>
      </c>
      <c r="F173" s="29">
        <v>9.2</v>
      </c>
      <c r="G173" s="29">
        <v>9.3</v>
      </c>
      <c r="H173" s="29">
        <v>10.8</v>
      </c>
      <c r="I173" s="29">
        <v>9.5</v>
      </c>
      <c r="J173" s="29">
        <v>9.4</v>
      </c>
      <c r="K173" s="29">
        <v>9.4</v>
      </c>
      <c r="L173" s="29">
        <v>9.6</v>
      </c>
      <c r="M173" s="29">
        <v>9.5</v>
      </c>
      <c r="N173" s="29">
        <v>10</v>
      </c>
      <c r="O173" s="29">
        <v>8.1</v>
      </c>
      <c r="P173" s="29">
        <v>7.7</v>
      </c>
      <c r="Q173" s="29">
        <v>7.5</v>
      </c>
      <c r="R173" s="29">
        <v>7</v>
      </c>
      <c r="S173" s="29">
        <v>6.8</v>
      </c>
      <c r="T173" s="29">
        <v>8.5</v>
      </c>
      <c r="U173" s="30">
        <v>1.34</v>
      </c>
      <c r="V173" s="30">
        <v>1.29</v>
      </c>
      <c r="W173" s="30">
        <v>1.24</v>
      </c>
      <c r="X173" s="30">
        <v>1.2</v>
      </c>
      <c r="Y173" s="30">
        <v>1.2</v>
      </c>
      <c r="Z173" s="30">
        <v>1.4</v>
      </c>
      <c r="AA173" s="30">
        <v>13123.1</v>
      </c>
      <c r="AB173" s="30">
        <v>13239.3</v>
      </c>
      <c r="AC173" s="30">
        <v>13337</v>
      </c>
      <c r="AD173" s="30">
        <v>13425.9</v>
      </c>
      <c r="AE173" s="30">
        <v>13511.2</v>
      </c>
      <c r="AF173" s="31">
        <v>2.92</v>
      </c>
      <c r="AG173" s="31">
        <v>2.9</v>
      </c>
      <c r="AH173" s="31">
        <v>2.88</v>
      </c>
      <c r="AI173" s="31">
        <v>2.86</v>
      </c>
    </row>
    <row r="174" spans="1:35" ht="12.75" customHeight="1">
      <c r="A174" s="60" t="s">
        <v>796</v>
      </c>
      <c r="B174" s="2" t="s">
        <v>5</v>
      </c>
      <c r="C174" s="29">
        <v>11.7</v>
      </c>
      <c r="D174" s="29">
        <v>11</v>
      </c>
      <c r="E174" s="29">
        <v>11</v>
      </c>
      <c r="F174" s="29">
        <v>10.8</v>
      </c>
      <c r="G174" s="29">
        <v>10.4</v>
      </c>
      <c r="H174" s="29">
        <v>10.8</v>
      </c>
      <c r="I174" s="29">
        <v>10.3</v>
      </c>
      <c r="J174" s="29">
        <v>10.2</v>
      </c>
      <c r="K174" s="29">
        <v>10.2</v>
      </c>
      <c r="L174" s="29">
        <v>10.4</v>
      </c>
      <c r="M174" s="29">
        <v>9.7</v>
      </c>
      <c r="N174" s="29">
        <v>10.4</v>
      </c>
      <c r="O174" s="32">
        <v>5.5</v>
      </c>
      <c r="P174" s="32">
        <v>5</v>
      </c>
      <c r="Q174" s="32">
        <v>5</v>
      </c>
      <c r="R174" s="32">
        <v>4.1</v>
      </c>
      <c r="S174" s="32">
        <v>4</v>
      </c>
      <c r="T174" s="32">
        <v>5.1</v>
      </c>
      <c r="U174" s="30">
        <v>1.55</v>
      </c>
      <c r="V174" s="30">
        <v>1.45</v>
      </c>
      <c r="W174" s="30">
        <v>1.47</v>
      </c>
      <c r="X174" s="30">
        <v>1.4</v>
      </c>
      <c r="Y174" s="30">
        <v>1.4</v>
      </c>
      <c r="Z174" s="30">
        <v>1.5</v>
      </c>
      <c r="AA174" s="30">
        <v>3592.4</v>
      </c>
      <c r="AB174" s="30">
        <v>3650.8</v>
      </c>
      <c r="AC174" s="30">
        <v>3707.8</v>
      </c>
      <c r="AD174" s="30">
        <v>3757.9</v>
      </c>
      <c r="AE174" s="30">
        <v>3808.8</v>
      </c>
      <c r="AF174" s="31">
        <v>2.81</v>
      </c>
      <c r="AG174" s="31">
        <v>2.79</v>
      </c>
      <c r="AH174" s="31">
        <v>2.77</v>
      </c>
      <c r="AI174" s="31">
        <v>2.74</v>
      </c>
    </row>
    <row r="175" spans="1:35" ht="12.75" customHeight="1">
      <c r="A175" s="60" t="s">
        <v>1267</v>
      </c>
      <c r="B175" s="2" t="s">
        <v>9</v>
      </c>
      <c r="C175" s="29">
        <v>15.6</v>
      </c>
      <c r="D175" s="29">
        <v>14.6</v>
      </c>
      <c r="E175" s="29">
        <v>13.7</v>
      </c>
      <c r="F175" s="29">
        <v>13.1</v>
      </c>
      <c r="G175" s="29">
        <v>14.1</v>
      </c>
      <c r="H175" s="29">
        <v>13.9</v>
      </c>
      <c r="I175" s="29">
        <v>7.5</v>
      </c>
      <c r="J175" s="29">
        <v>7.5</v>
      </c>
      <c r="K175" s="29">
        <v>7.3</v>
      </c>
      <c r="L175" s="29">
        <v>7.3</v>
      </c>
      <c r="M175" s="29">
        <v>7.8</v>
      </c>
      <c r="N175" s="29">
        <v>7.9</v>
      </c>
      <c r="O175" s="29">
        <v>9.9</v>
      </c>
      <c r="P175" s="29">
        <v>9.2</v>
      </c>
      <c r="Q175" s="29">
        <v>9.8</v>
      </c>
      <c r="R175" s="29">
        <v>9.8</v>
      </c>
      <c r="S175" s="29">
        <v>8.4</v>
      </c>
      <c r="T175" s="29">
        <v>8.2</v>
      </c>
      <c r="U175" s="30">
        <v>2</v>
      </c>
      <c r="V175" s="30">
        <v>1.9</v>
      </c>
      <c r="W175" s="30">
        <v>1.8</v>
      </c>
      <c r="X175" s="30">
        <v>1.9</v>
      </c>
      <c r="Y175" s="30">
        <v>1.9</v>
      </c>
      <c r="Z175" s="30">
        <v>1.9</v>
      </c>
      <c r="AA175" s="30">
        <v>788.6</v>
      </c>
      <c r="AB175" s="30">
        <v>808.4</v>
      </c>
      <c r="AC175" s="30">
        <v>826.1</v>
      </c>
      <c r="AD175" s="30">
        <v>851.1</v>
      </c>
      <c r="AE175" s="30">
        <v>856</v>
      </c>
      <c r="AF175" s="31">
        <v>4.73</v>
      </c>
      <c r="AG175" s="31">
        <v>4.66</v>
      </c>
      <c r="AH175" s="31">
        <v>4.54</v>
      </c>
      <c r="AI175" s="31">
        <v>4.54</v>
      </c>
    </row>
    <row r="176" spans="1:35" ht="12.75" customHeight="1">
      <c r="A176" s="60" t="s">
        <v>1275</v>
      </c>
      <c r="B176" s="2" t="s">
        <v>4</v>
      </c>
      <c r="C176" s="29">
        <v>19.9</v>
      </c>
      <c r="D176" s="29">
        <v>20.3</v>
      </c>
      <c r="E176" s="29">
        <v>17.4</v>
      </c>
      <c r="F176" s="29">
        <v>17.9</v>
      </c>
      <c r="G176" s="29">
        <v>16.7</v>
      </c>
      <c r="H176" s="29">
        <v>15.5</v>
      </c>
      <c r="I176" s="29">
        <v>2.1</v>
      </c>
      <c r="J176" s="29">
        <v>2</v>
      </c>
      <c r="K176" s="29">
        <v>4.1</v>
      </c>
      <c r="L176" s="29">
        <v>1.8</v>
      </c>
      <c r="M176" s="29">
        <v>4.2</v>
      </c>
      <c r="N176" s="29">
        <v>4.6</v>
      </c>
      <c r="O176" s="29">
        <v>11.7</v>
      </c>
      <c r="P176" s="29">
        <v>9.2</v>
      </c>
      <c r="Q176" s="29">
        <v>11.2</v>
      </c>
      <c r="R176" s="29">
        <v>10.7</v>
      </c>
      <c r="S176" s="29">
        <v>10.4</v>
      </c>
      <c r="T176" s="29">
        <v>18.6</v>
      </c>
      <c r="U176" s="30">
        <v>3.3</v>
      </c>
      <c r="V176" s="30">
        <v>3.2</v>
      </c>
      <c r="W176" s="30">
        <v>3.1</v>
      </c>
      <c r="X176" s="30">
        <v>3.1</v>
      </c>
      <c r="Y176" s="30">
        <v>3</v>
      </c>
      <c r="Z176" s="30">
        <v>2.9</v>
      </c>
      <c r="AA176" s="30">
        <v>127.3</v>
      </c>
      <c r="AB176" s="30">
        <v>133.7</v>
      </c>
      <c r="AC176" s="30">
        <v>139.4</v>
      </c>
      <c r="AD176" s="30">
        <v>154.9</v>
      </c>
      <c r="AE176" s="30">
        <v>157.5</v>
      </c>
      <c r="AF176" s="31">
        <v>4.38</v>
      </c>
      <c r="AG176" s="31">
        <v>4.27</v>
      </c>
      <c r="AH176" s="31">
        <v>3.9</v>
      </c>
      <c r="AI176" s="31">
        <v>3.9</v>
      </c>
    </row>
    <row r="177" spans="1:35" ht="12.75" customHeight="1">
      <c r="A177" s="60" t="s">
        <v>1279</v>
      </c>
      <c r="B177" s="2" t="s">
        <v>7</v>
      </c>
      <c r="C177" s="29">
        <v>20.6</v>
      </c>
      <c r="D177" s="29">
        <v>19.8</v>
      </c>
      <c r="E177" s="29">
        <v>17.7</v>
      </c>
      <c r="F177" s="29">
        <v>18.9</v>
      </c>
      <c r="G177" s="29">
        <v>16.9</v>
      </c>
      <c r="H177" s="29">
        <v>19.3</v>
      </c>
      <c r="I177" s="29">
        <v>5.2</v>
      </c>
      <c r="J177" s="29">
        <v>5.1</v>
      </c>
      <c r="K177" s="29">
        <v>5.8</v>
      </c>
      <c r="L177" s="29">
        <v>5.3</v>
      </c>
      <c r="M177" s="29">
        <v>5.5</v>
      </c>
      <c r="N177" s="29">
        <v>5.5</v>
      </c>
      <c r="O177" s="29">
        <v>5.9</v>
      </c>
      <c r="P177" s="29">
        <v>6.1</v>
      </c>
      <c r="Q177" s="29">
        <v>8.2</v>
      </c>
      <c r="R177" s="29">
        <v>7.4</v>
      </c>
      <c r="S177" s="29">
        <v>8</v>
      </c>
      <c r="T177" s="29">
        <v>7.8</v>
      </c>
      <c r="U177" s="30">
        <v>2.5</v>
      </c>
      <c r="V177" s="30">
        <v>2.5</v>
      </c>
      <c r="W177" s="30">
        <v>2.6</v>
      </c>
      <c r="X177" s="30">
        <v>2.5</v>
      </c>
      <c r="Y177" s="30">
        <v>2.5</v>
      </c>
      <c r="Z177" s="30">
        <v>2.5</v>
      </c>
      <c r="AA177" s="30">
        <v>119.2</v>
      </c>
      <c r="AB177" s="30">
        <v>120.6</v>
      </c>
      <c r="AC177" s="30">
        <v>121.7</v>
      </c>
      <c r="AD177" s="30">
        <v>120.8</v>
      </c>
      <c r="AE177" s="30">
        <v>123.3</v>
      </c>
      <c r="AF177" s="31">
        <v>6.03</v>
      </c>
      <c r="AG177" s="31">
        <v>6.07</v>
      </c>
      <c r="AH177" s="31">
        <v>6.21</v>
      </c>
      <c r="AI177" s="31">
        <v>6.17</v>
      </c>
    </row>
    <row r="178" spans="1:35" ht="12.75" customHeight="1">
      <c r="A178" s="60" t="s">
        <v>1281</v>
      </c>
      <c r="B178" s="2" t="s">
        <v>5</v>
      </c>
      <c r="C178" s="29">
        <v>10.4</v>
      </c>
      <c r="D178" s="29">
        <v>10</v>
      </c>
      <c r="E178" s="29">
        <v>9.7</v>
      </c>
      <c r="F178" s="29">
        <v>9.8</v>
      </c>
      <c r="G178" s="29">
        <v>10</v>
      </c>
      <c r="H178" s="29">
        <v>10.7</v>
      </c>
      <c r="I178" s="29">
        <v>11.4</v>
      </c>
      <c r="J178" s="29">
        <v>11.7</v>
      </c>
      <c r="K178" s="29">
        <v>12.4</v>
      </c>
      <c r="L178" s="29">
        <v>12.3</v>
      </c>
      <c r="M178" s="29">
        <v>11.9</v>
      </c>
      <c r="N178" s="29">
        <v>11.7</v>
      </c>
      <c r="O178" s="32">
        <v>18.6</v>
      </c>
      <c r="P178" s="32">
        <v>18.4</v>
      </c>
      <c r="Q178" s="32">
        <v>17.3</v>
      </c>
      <c r="R178" s="32">
        <v>16.7</v>
      </c>
      <c r="S178" s="32">
        <v>16.8</v>
      </c>
      <c r="T178" s="32">
        <v>26.4</v>
      </c>
      <c r="U178" s="30">
        <v>1.31</v>
      </c>
      <c r="V178" s="30">
        <v>1.2</v>
      </c>
      <c r="W178" s="30">
        <v>1.26</v>
      </c>
      <c r="X178" s="30">
        <v>1.3</v>
      </c>
      <c r="Y178" s="30">
        <v>1.3</v>
      </c>
      <c r="Z178" s="30">
        <v>1.4</v>
      </c>
      <c r="AA178" s="30">
        <v>7131.1</v>
      </c>
      <c r="AB178" s="30">
        <v>7222.9</v>
      </c>
      <c r="AC178" s="30">
        <v>7320.2</v>
      </c>
      <c r="AD178" s="30">
        <v>7458.9</v>
      </c>
      <c r="AE178" s="30">
        <v>7553.8</v>
      </c>
      <c r="AF178" s="31">
        <v>3.11</v>
      </c>
      <c r="AG178" s="31">
        <v>3.06</v>
      </c>
      <c r="AH178" s="31">
        <v>2.99</v>
      </c>
      <c r="AI178" s="31">
        <v>2.95</v>
      </c>
    </row>
    <row r="179" spans="1:35" ht="12.75" customHeight="1">
      <c r="A179" s="60" t="s">
        <v>832</v>
      </c>
      <c r="B179" s="2" t="s">
        <v>5</v>
      </c>
      <c r="C179" s="29">
        <v>8.7</v>
      </c>
      <c r="D179" s="29">
        <v>9.1</v>
      </c>
      <c r="E179" s="29">
        <v>9.6</v>
      </c>
      <c r="F179" s="29">
        <v>10.2</v>
      </c>
      <c r="G179" s="29">
        <v>10.4</v>
      </c>
      <c r="H179" s="29">
        <v>9.8</v>
      </c>
      <c r="I179" s="29">
        <v>15.3</v>
      </c>
      <c r="J179" s="29">
        <v>15.6</v>
      </c>
      <c r="K179" s="29">
        <v>16.1</v>
      </c>
      <c r="L179" s="29">
        <v>16.4</v>
      </c>
      <c r="M179" s="29">
        <v>16</v>
      </c>
      <c r="N179" s="29">
        <v>14.5</v>
      </c>
      <c r="O179" s="29">
        <v>15.2</v>
      </c>
      <c r="P179" s="29">
        <v>14.6</v>
      </c>
      <c r="Q179" s="29">
        <v>19.8</v>
      </c>
      <c r="R179" s="29">
        <v>12.3</v>
      </c>
      <c r="S179" s="29">
        <v>11.5</v>
      </c>
      <c r="T179" s="29">
        <v>15.4</v>
      </c>
      <c r="U179" s="30">
        <v>1.25</v>
      </c>
      <c r="V179" s="30">
        <v>1.27</v>
      </c>
      <c r="W179" s="30">
        <v>1.3</v>
      </c>
      <c r="X179" s="30">
        <v>1.3</v>
      </c>
      <c r="Y179" s="30">
        <v>1.3</v>
      </c>
      <c r="Z179" s="30">
        <v>1.3</v>
      </c>
      <c r="AA179" s="30">
        <v>51653.3</v>
      </c>
      <c r="AB179" s="30">
        <v>52266.3</v>
      </c>
      <c r="AC179" s="30">
        <v>52707</v>
      </c>
      <c r="AD179" s="30">
        <v>52663.4</v>
      </c>
      <c r="AE179" s="30">
        <v>52874.6</v>
      </c>
      <c r="AF179" s="31">
        <v>2.77</v>
      </c>
      <c r="AG179" s="31">
        <v>2.73</v>
      </c>
      <c r="AH179" s="31">
        <v>2.72</v>
      </c>
      <c r="AI179" s="31">
        <v>2.69</v>
      </c>
    </row>
    <row r="180" spans="1:35" ht="12.75" customHeight="1">
      <c r="A180" s="60" t="s">
        <v>802</v>
      </c>
      <c r="B180" s="2" t="s">
        <v>7</v>
      </c>
      <c r="C180" s="29">
        <v>42.3</v>
      </c>
      <c r="D180" s="29">
        <v>42.2</v>
      </c>
      <c r="E180" s="29">
        <v>42.1</v>
      </c>
      <c r="F180" s="29">
        <v>41.9</v>
      </c>
      <c r="G180" s="29">
        <v>41.9</v>
      </c>
      <c r="H180" s="29">
        <v>40.6</v>
      </c>
      <c r="I180" s="29">
        <v>21.1</v>
      </c>
      <c r="J180" s="29">
        <v>20.9</v>
      </c>
      <c r="K180" s="29">
        <v>20.6</v>
      </c>
      <c r="L180" s="29">
        <v>20.3</v>
      </c>
      <c r="M180" s="29">
        <v>20</v>
      </c>
      <c r="N180" s="29">
        <v>16.3</v>
      </c>
      <c r="O180" s="29">
        <v>120.4</v>
      </c>
      <c r="P180" s="29">
        <v>119.7</v>
      </c>
      <c r="Q180" s="29">
        <v>119.2</v>
      </c>
      <c r="R180" s="29">
        <v>118.4</v>
      </c>
      <c r="S180" s="29">
        <v>117.8</v>
      </c>
      <c r="T180" s="29">
        <v>91.2</v>
      </c>
      <c r="U180" s="30">
        <v>5.9</v>
      </c>
      <c r="V180" s="30">
        <v>5.8</v>
      </c>
      <c r="W180" s="30">
        <v>5.7</v>
      </c>
      <c r="X180" s="30">
        <v>5.7</v>
      </c>
      <c r="Y180" s="30">
        <v>5.6</v>
      </c>
      <c r="Z180" s="30">
        <v>5.5</v>
      </c>
      <c r="AA180" s="30">
        <v>1261.9</v>
      </c>
      <c r="AB180" s="30">
        <v>1423.9</v>
      </c>
      <c r="AC180" s="30">
        <v>1593.9</v>
      </c>
      <c r="AD180" s="30">
        <v>1695.4</v>
      </c>
      <c r="AE180" s="30">
        <v>1726.5</v>
      </c>
      <c r="AF180" s="31">
        <v>5.54</v>
      </c>
      <c r="AG180" s="31">
        <v>5.12</v>
      </c>
      <c r="AH180" s="31">
        <v>4.91</v>
      </c>
      <c r="AI180" s="31">
        <v>4.88</v>
      </c>
    </row>
    <row r="181" spans="1:35" ht="12.75" customHeight="1">
      <c r="A181" s="60" t="s">
        <v>1285</v>
      </c>
      <c r="B181" s="2" t="s">
        <v>7</v>
      </c>
      <c r="C181" s="29"/>
      <c r="D181" s="29">
        <v>7.2</v>
      </c>
      <c r="E181" s="29">
        <v>13.3</v>
      </c>
      <c r="F181" s="29">
        <v>12.9</v>
      </c>
      <c r="G181" s="29">
        <v>12.7</v>
      </c>
      <c r="H181" s="29">
        <v>12.3</v>
      </c>
      <c r="I181" s="29"/>
      <c r="J181" s="29">
        <v>8.2</v>
      </c>
      <c r="K181" s="29">
        <v>6.3</v>
      </c>
      <c r="L181" s="29">
        <v>6.2</v>
      </c>
      <c r="M181" s="29">
        <v>6.5</v>
      </c>
      <c r="N181" s="29">
        <v>6.4</v>
      </c>
      <c r="O181" s="29"/>
      <c r="P181" s="29"/>
      <c r="Q181" s="29">
        <v>21.5</v>
      </c>
      <c r="R181" s="29">
        <v>20.7</v>
      </c>
      <c r="S181" s="29">
        <v>19.9</v>
      </c>
      <c r="T181" s="29">
        <v>19</v>
      </c>
      <c r="U181" s="30"/>
      <c r="V181" s="30">
        <v>1.5</v>
      </c>
      <c r="W181" s="30">
        <v>1.5</v>
      </c>
      <c r="X181" s="30">
        <v>1.5</v>
      </c>
      <c r="Y181" s="30">
        <v>1.5</v>
      </c>
      <c r="Z181" s="30">
        <v>1.5</v>
      </c>
      <c r="AA181" s="30"/>
      <c r="AB181" s="30"/>
      <c r="AC181" s="30"/>
      <c r="AD181" s="30"/>
      <c r="AE181" s="30"/>
      <c r="AF181" s="31"/>
      <c r="AG181" s="31"/>
      <c r="AH181" s="31"/>
      <c r="AI181" s="31"/>
    </row>
    <row r="182" spans="1:35" ht="12.75" customHeight="1">
      <c r="A182" s="60" t="s">
        <v>804</v>
      </c>
      <c r="B182" s="2" t="s">
        <v>9</v>
      </c>
      <c r="C182" s="29">
        <v>20.7</v>
      </c>
      <c r="D182" s="29">
        <v>17.4</v>
      </c>
      <c r="E182" s="29">
        <v>21.8</v>
      </c>
      <c r="F182" s="29">
        <v>21.4</v>
      </c>
      <c r="G182" s="29">
        <v>21.1</v>
      </c>
      <c r="H182" s="29">
        <v>18.1</v>
      </c>
      <c r="I182" s="29">
        <v>8.8</v>
      </c>
      <c r="J182" s="29">
        <v>7.6</v>
      </c>
      <c r="K182" s="29">
        <v>8.6</v>
      </c>
      <c r="L182" s="29">
        <v>8.6</v>
      </c>
      <c r="M182" s="29">
        <v>8.5</v>
      </c>
      <c r="N182" s="29">
        <v>8.5</v>
      </c>
      <c r="O182" s="29">
        <v>17.9</v>
      </c>
      <c r="P182" s="29">
        <v>17.6</v>
      </c>
      <c r="Q182" s="29">
        <v>17.3</v>
      </c>
      <c r="R182" s="29">
        <v>16.7</v>
      </c>
      <c r="S182" s="29">
        <v>16.4</v>
      </c>
      <c r="T182" s="29">
        <v>14.5</v>
      </c>
      <c r="U182" s="30">
        <v>2.5</v>
      </c>
      <c r="V182" s="30">
        <v>2.4</v>
      </c>
      <c r="W182" s="30">
        <v>2.4</v>
      </c>
      <c r="X182" s="30">
        <v>2.4</v>
      </c>
      <c r="Y182" s="30">
        <v>2.4</v>
      </c>
      <c r="Z182" s="30">
        <v>2.3</v>
      </c>
      <c r="AA182" s="30">
        <v>8.5</v>
      </c>
      <c r="AB182" s="30">
        <v>8.4</v>
      </c>
      <c r="AC182" s="30">
        <v>8.2</v>
      </c>
      <c r="AD182" s="30">
        <v>8</v>
      </c>
      <c r="AE182" s="30">
        <v>8</v>
      </c>
      <c r="AF182" s="31">
        <v>4.55</v>
      </c>
      <c r="AG182" s="31">
        <v>4.62</v>
      </c>
      <c r="AH182" s="31">
        <v>4.71</v>
      </c>
      <c r="AI182" s="31">
        <v>4.69</v>
      </c>
    </row>
    <row r="183" spans="1:35" ht="12.75" customHeight="1">
      <c r="A183" s="60" t="s">
        <v>1287</v>
      </c>
      <c r="B183" s="2" t="s">
        <v>9</v>
      </c>
      <c r="C183" s="29">
        <v>18.2</v>
      </c>
      <c r="D183" s="29">
        <v>17.7</v>
      </c>
      <c r="E183" s="29">
        <v>15.9</v>
      </c>
      <c r="F183" s="29">
        <v>20.9</v>
      </c>
      <c r="G183" s="29">
        <v>20.5</v>
      </c>
      <c r="H183" s="29">
        <v>20.1</v>
      </c>
      <c r="I183" s="29">
        <v>6</v>
      </c>
      <c r="J183" s="29">
        <v>6.3</v>
      </c>
      <c r="K183" s="29">
        <v>6</v>
      </c>
      <c r="L183" s="29">
        <v>5.2</v>
      </c>
      <c r="M183" s="29">
        <v>5.2</v>
      </c>
      <c r="N183" s="29">
        <v>5.1</v>
      </c>
      <c r="O183" s="29">
        <v>13.4</v>
      </c>
      <c r="P183" s="29">
        <v>13.3</v>
      </c>
      <c r="Q183" s="29">
        <v>14.2</v>
      </c>
      <c r="R183" s="29">
        <v>13</v>
      </c>
      <c r="S183" s="29">
        <v>12.7</v>
      </c>
      <c r="T183" s="29">
        <v>13.5</v>
      </c>
      <c r="U183" s="30">
        <v>2</v>
      </c>
      <c r="V183" s="30">
        <v>2.4</v>
      </c>
      <c r="W183" s="30">
        <v>2.3</v>
      </c>
      <c r="X183" s="30">
        <v>2.3</v>
      </c>
      <c r="Y183" s="30">
        <v>2.3</v>
      </c>
      <c r="Z183" s="30">
        <v>2.2</v>
      </c>
      <c r="AA183" s="30">
        <v>31.7</v>
      </c>
      <c r="AB183" s="30">
        <v>32.6</v>
      </c>
      <c r="AC183" s="30">
        <v>33.5</v>
      </c>
      <c r="AD183" s="30">
        <v>37.6</v>
      </c>
      <c r="AE183" s="30">
        <v>38.1</v>
      </c>
      <c r="AF183" s="31">
        <v>4.47</v>
      </c>
      <c r="AG183" s="31">
        <v>4.38</v>
      </c>
      <c r="AH183" s="31">
        <v>3.93</v>
      </c>
      <c r="AI183" s="31">
        <v>3.91</v>
      </c>
    </row>
    <row r="184" spans="1:35" ht="12.75" customHeight="1">
      <c r="A184" s="60" t="s">
        <v>806</v>
      </c>
      <c r="B184" s="2" t="s">
        <v>9</v>
      </c>
      <c r="C184" s="29"/>
      <c r="D184" s="29">
        <v>15.9</v>
      </c>
      <c r="E184" s="29">
        <v>15</v>
      </c>
      <c r="F184" s="29">
        <v>14.6</v>
      </c>
      <c r="G184" s="29">
        <v>14.2</v>
      </c>
      <c r="H184" s="29">
        <v>13.8</v>
      </c>
      <c r="I184" s="29"/>
      <c r="J184" s="29">
        <v>6.6</v>
      </c>
      <c r="K184" s="29">
        <v>6.6</v>
      </c>
      <c r="L184" s="29">
        <v>6.7</v>
      </c>
      <c r="M184" s="29">
        <v>6.7</v>
      </c>
      <c r="N184" s="29">
        <v>6.7</v>
      </c>
      <c r="O184" s="29"/>
      <c r="P184" s="29">
        <v>8.4</v>
      </c>
      <c r="Q184" s="29">
        <v>8.2</v>
      </c>
      <c r="R184" s="29">
        <v>8</v>
      </c>
      <c r="S184" s="29">
        <v>7.8</v>
      </c>
      <c r="T184" s="29">
        <v>7.5</v>
      </c>
      <c r="U184" s="30"/>
      <c r="V184" s="30">
        <v>2.1</v>
      </c>
      <c r="W184" s="30">
        <v>2.1</v>
      </c>
      <c r="X184" s="30">
        <v>2.1</v>
      </c>
      <c r="Y184" s="30">
        <v>2.1</v>
      </c>
      <c r="Z184" s="30">
        <v>2</v>
      </c>
      <c r="AA184" s="30"/>
      <c r="AB184" s="30"/>
      <c r="AC184" s="30"/>
      <c r="AD184" s="30"/>
      <c r="AE184" s="30"/>
      <c r="AF184" s="31"/>
      <c r="AG184" s="31"/>
      <c r="AH184" s="31"/>
      <c r="AI184" s="31"/>
    </row>
    <row r="185" spans="1:35" ht="12.75" customHeight="1">
      <c r="A185" s="60" t="s">
        <v>805</v>
      </c>
      <c r="B185" s="2" t="s">
        <v>9</v>
      </c>
      <c r="C185" s="29">
        <v>19.2</v>
      </c>
      <c r="D185" s="29">
        <v>19.3</v>
      </c>
      <c r="E185" s="29">
        <v>18.4</v>
      </c>
      <c r="F185" s="29">
        <v>17.9</v>
      </c>
      <c r="G185" s="29">
        <v>17.6</v>
      </c>
      <c r="H185" s="29">
        <v>16.3</v>
      </c>
      <c r="I185" s="29">
        <v>6.3</v>
      </c>
      <c r="J185" s="29">
        <v>7</v>
      </c>
      <c r="K185" s="29">
        <v>7.1</v>
      </c>
      <c r="L185" s="29">
        <v>5.8</v>
      </c>
      <c r="M185" s="29">
        <v>5.8</v>
      </c>
      <c r="N185" s="29">
        <v>6</v>
      </c>
      <c r="O185" s="29">
        <v>16.3</v>
      </c>
      <c r="P185" s="29">
        <v>18.5</v>
      </c>
      <c r="Q185" s="29">
        <v>18.1</v>
      </c>
      <c r="R185" s="29">
        <v>14.4</v>
      </c>
      <c r="S185" s="29">
        <v>14</v>
      </c>
      <c r="T185" s="29">
        <v>14.8</v>
      </c>
      <c r="U185" s="30">
        <v>2.1</v>
      </c>
      <c r="V185" s="30">
        <v>2.1</v>
      </c>
      <c r="W185" s="30">
        <v>2</v>
      </c>
      <c r="X185" s="30">
        <v>2</v>
      </c>
      <c r="Y185" s="30">
        <v>1.9</v>
      </c>
      <c r="Z185" s="30">
        <v>1.9</v>
      </c>
      <c r="AA185" s="30">
        <v>27.1</v>
      </c>
      <c r="AB185" s="30">
        <v>27.3</v>
      </c>
      <c r="AC185" s="30">
        <v>27.3</v>
      </c>
      <c r="AD185" s="30">
        <v>27.2</v>
      </c>
      <c r="AE185" s="30">
        <v>27.4</v>
      </c>
      <c r="AF185" s="31">
        <v>4.3</v>
      </c>
      <c r="AG185" s="31">
        <v>4.33</v>
      </c>
      <c r="AH185" s="31">
        <v>4.36</v>
      </c>
      <c r="AI185" s="31">
        <v>4.36</v>
      </c>
    </row>
    <row r="186" spans="1:35" ht="12.75" customHeight="1">
      <c r="A186" s="60" t="s">
        <v>1294</v>
      </c>
      <c r="B186" s="2" t="s">
        <v>8</v>
      </c>
      <c r="C186" s="29">
        <v>28.4</v>
      </c>
      <c r="D186" s="29">
        <v>28.2</v>
      </c>
      <c r="E186" s="29">
        <v>28</v>
      </c>
      <c r="F186" s="29">
        <v>27.9</v>
      </c>
      <c r="G186" s="29">
        <v>27.7</v>
      </c>
      <c r="H186" s="29">
        <v>16</v>
      </c>
      <c r="I186" s="29">
        <v>5.8</v>
      </c>
      <c r="J186" s="29">
        <v>5.7</v>
      </c>
      <c r="K186" s="29">
        <v>5.6</v>
      </c>
      <c r="L186" s="29">
        <v>5.6</v>
      </c>
      <c r="M186" s="29">
        <v>5.5</v>
      </c>
      <c r="N186" s="29">
        <v>6.5</v>
      </c>
      <c r="O186" s="29">
        <v>27.7</v>
      </c>
      <c r="P186" s="29">
        <v>26.9</v>
      </c>
      <c r="Q186" s="29">
        <v>26</v>
      </c>
      <c r="R186" s="29">
        <v>25.1</v>
      </c>
      <c r="S186" s="29">
        <v>24.2</v>
      </c>
      <c r="T186" s="29">
        <v>27.7</v>
      </c>
      <c r="U186" s="30">
        <v>4.2</v>
      </c>
      <c r="V186" s="30">
        <v>4.3</v>
      </c>
      <c r="W186" s="30">
        <v>4.2</v>
      </c>
      <c r="X186" s="30">
        <v>4.1</v>
      </c>
      <c r="Y186" s="30">
        <v>3.1</v>
      </c>
      <c r="Z186" s="30">
        <v>3</v>
      </c>
      <c r="AA186" s="30">
        <v>36</v>
      </c>
      <c r="AB186" s="30">
        <v>36.2</v>
      </c>
      <c r="AC186" s="30">
        <v>36.5</v>
      </c>
      <c r="AD186" s="30">
        <v>38.5</v>
      </c>
      <c r="AE186" s="30">
        <v>39.2</v>
      </c>
      <c r="AF186" s="31">
        <v>4.78</v>
      </c>
      <c r="AG186" s="31">
        <v>4.78</v>
      </c>
      <c r="AH186" s="31">
        <v>4.58</v>
      </c>
      <c r="AI186" s="31">
        <v>4.55</v>
      </c>
    </row>
    <row r="187" spans="1:35" ht="12.75" customHeight="1">
      <c r="A187" s="60" t="s">
        <v>1295</v>
      </c>
      <c r="B187" s="2" t="s">
        <v>5</v>
      </c>
      <c r="C187" s="29">
        <v>10.8</v>
      </c>
      <c r="D187" s="29">
        <v>10.8</v>
      </c>
      <c r="E187" s="29">
        <v>10.4</v>
      </c>
      <c r="F187" s="29">
        <v>10.3</v>
      </c>
      <c r="G187" s="29">
        <v>10.4</v>
      </c>
      <c r="H187" s="29">
        <v>10.2</v>
      </c>
      <c r="I187" s="29">
        <v>7</v>
      </c>
      <c r="J187" s="29">
        <v>7.7</v>
      </c>
      <c r="K187" s="29">
        <v>7.1</v>
      </c>
      <c r="L187" s="29">
        <v>7.4</v>
      </c>
      <c r="M187" s="29">
        <v>6.3</v>
      </c>
      <c r="N187" s="29">
        <v>8.1</v>
      </c>
      <c r="O187" s="32">
        <v>6.3</v>
      </c>
      <c r="P187" s="32">
        <v>4</v>
      </c>
      <c r="Q187" s="32">
        <v>6.1</v>
      </c>
      <c r="R187" s="32">
        <v>6.7</v>
      </c>
      <c r="S187" s="32">
        <v>3.3</v>
      </c>
      <c r="T187" s="32">
        <v>5.7</v>
      </c>
      <c r="U187" s="30">
        <v>4.2</v>
      </c>
      <c r="V187" s="30">
        <v>1.3</v>
      </c>
      <c r="W187" s="30">
        <v>1.2</v>
      </c>
      <c r="X187" s="30">
        <v>1.3</v>
      </c>
      <c r="Y187" s="30">
        <v>1.3</v>
      </c>
      <c r="Z187" s="30">
        <v>1.3</v>
      </c>
      <c r="AA187" s="30"/>
      <c r="AB187" s="30"/>
      <c r="AC187" s="30"/>
      <c r="AD187" s="30"/>
      <c r="AE187" s="30"/>
      <c r="AF187" s="31"/>
      <c r="AG187" s="31"/>
      <c r="AH187" s="31"/>
      <c r="AI187" s="31"/>
    </row>
    <row r="188" spans="1:35" ht="12.75" customHeight="1">
      <c r="A188" s="60" t="s">
        <v>810</v>
      </c>
      <c r="B188" s="2" t="s">
        <v>7</v>
      </c>
      <c r="C188" s="29">
        <v>43</v>
      </c>
      <c r="D188" s="29">
        <v>42.7</v>
      </c>
      <c r="E188" s="29">
        <v>42.3</v>
      </c>
      <c r="F188" s="29">
        <v>41.9</v>
      </c>
      <c r="G188" s="29">
        <v>41.4</v>
      </c>
      <c r="H188" s="29">
        <v>40.8</v>
      </c>
      <c r="I188" s="29">
        <v>7.8</v>
      </c>
      <c r="J188" s="29">
        <v>7.5</v>
      </c>
      <c r="K188" s="29">
        <v>7.3</v>
      </c>
      <c r="L188" s="29">
        <v>7.1</v>
      </c>
      <c r="M188" s="29">
        <v>6.9</v>
      </c>
      <c r="N188" s="29">
        <v>6.7</v>
      </c>
      <c r="O188" s="29">
        <v>50.4</v>
      </c>
      <c r="P188" s="29">
        <v>55.2</v>
      </c>
      <c r="Q188" s="29">
        <v>55</v>
      </c>
      <c r="R188" s="29">
        <v>54.8</v>
      </c>
      <c r="S188" s="29">
        <v>54.6</v>
      </c>
      <c r="T188" s="29">
        <v>43.1</v>
      </c>
      <c r="U188" s="30">
        <v>6.1</v>
      </c>
      <c r="V188" s="30">
        <v>6</v>
      </c>
      <c r="W188" s="30">
        <v>6.1</v>
      </c>
      <c r="X188" s="30">
        <v>5.8</v>
      </c>
      <c r="Y188" s="30">
        <v>5.8</v>
      </c>
      <c r="Z188" s="30">
        <v>5.7</v>
      </c>
      <c r="AA188" s="30">
        <v>27</v>
      </c>
      <c r="AB188" s="30">
        <v>28.4</v>
      </c>
      <c r="AC188" s="30">
        <v>29.8</v>
      </c>
      <c r="AD188" s="30">
        <v>31.7</v>
      </c>
      <c r="AE188" s="30">
        <v>32.6</v>
      </c>
      <c r="AF188" s="31">
        <v>5.29</v>
      </c>
      <c r="AG188" s="31">
        <v>5.16</v>
      </c>
      <c r="AH188" s="31">
        <v>4.97</v>
      </c>
      <c r="AI188" s="31">
        <v>4.96</v>
      </c>
    </row>
    <row r="189" spans="1:35" ht="12.75" customHeight="1">
      <c r="A189" s="60" t="s">
        <v>811</v>
      </c>
      <c r="B189" s="2" t="s">
        <v>4</v>
      </c>
      <c r="C189" s="29">
        <v>27.8</v>
      </c>
      <c r="D189" s="29">
        <v>34</v>
      </c>
      <c r="E189" s="29">
        <v>34</v>
      </c>
      <c r="F189" s="29">
        <v>34</v>
      </c>
      <c r="G189" s="29">
        <v>34</v>
      </c>
      <c r="H189" s="29">
        <v>29.6</v>
      </c>
      <c r="I189" s="29">
        <v>5.2</v>
      </c>
      <c r="J189" s="29">
        <v>4.8</v>
      </c>
      <c r="K189" s="29">
        <v>4.3</v>
      </c>
      <c r="L189" s="29">
        <v>4.3</v>
      </c>
      <c r="M189" s="29">
        <v>4.2</v>
      </c>
      <c r="N189" s="29">
        <v>2.6</v>
      </c>
      <c r="O189" s="29">
        <v>19.1</v>
      </c>
      <c r="P189" s="29">
        <v>21.6</v>
      </c>
      <c r="Q189" s="29">
        <v>20.6</v>
      </c>
      <c r="R189" s="29">
        <v>20</v>
      </c>
      <c r="S189" s="29">
        <v>19.4</v>
      </c>
      <c r="T189" s="29">
        <v>13.2</v>
      </c>
      <c r="U189" s="30">
        <v>5.5</v>
      </c>
      <c r="V189" s="30">
        <v>5.4</v>
      </c>
      <c r="W189" s="30">
        <v>5.3</v>
      </c>
      <c r="X189" s="30">
        <v>5.3</v>
      </c>
      <c r="Y189" s="30">
        <v>4.1</v>
      </c>
      <c r="Z189" s="30">
        <v>4.1</v>
      </c>
      <c r="AA189" s="30">
        <v>3430</v>
      </c>
      <c r="AB189" s="30">
        <v>3570</v>
      </c>
      <c r="AC189" s="30">
        <v>3710</v>
      </c>
      <c r="AD189" s="30">
        <v>3860</v>
      </c>
      <c r="AE189" s="30">
        <v>3990</v>
      </c>
      <c r="AF189" s="31">
        <v>6.04</v>
      </c>
      <c r="AG189" s="31">
        <v>6.01</v>
      </c>
      <c r="AH189" s="31">
        <v>5.94</v>
      </c>
      <c r="AI189" s="31">
        <v>5.91</v>
      </c>
    </row>
    <row r="190" spans="1:35" ht="12.75" customHeight="1">
      <c r="A190" s="60" t="s">
        <v>1299</v>
      </c>
      <c r="B190" s="2" t="s">
        <v>7</v>
      </c>
      <c r="C190" s="29">
        <v>38.5</v>
      </c>
      <c r="D190" s="29">
        <v>38</v>
      </c>
      <c r="E190" s="29">
        <v>37.6</v>
      </c>
      <c r="F190" s="29">
        <v>37.3</v>
      </c>
      <c r="G190" s="29">
        <v>36.8</v>
      </c>
      <c r="H190" s="29">
        <v>35.2</v>
      </c>
      <c r="I190" s="29">
        <v>12.2</v>
      </c>
      <c r="J190" s="29">
        <v>11.9</v>
      </c>
      <c r="K190" s="29">
        <v>11.6</v>
      </c>
      <c r="L190" s="29">
        <v>11.4</v>
      </c>
      <c r="M190" s="29">
        <v>11.1</v>
      </c>
      <c r="N190" s="29">
        <v>10.6</v>
      </c>
      <c r="O190" s="29">
        <v>59.4</v>
      </c>
      <c r="P190" s="29">
        <v>58.2</v>
      </c>
      <c r="Q190" s="29">
        <v>56.8</v>
      </c>
      <c r="R190" s="29">
        <v>55.1</v>
      </c>
      <c r="S190" s="29">
        <v>53.8</v>
      </c>
      <c r="T190" s="29">
        <v>55.5</v>
      </c>
      <c r="U190" s="30">
        <v>5.1</v>
      </c>
      <c r="V190" s="30">
        <v>5</v>
      </c>
      <c r="W190" s="30">
        <v>4.9</v>
      </c>
      <c r="X190" s="30">
        <v>4.9</v>
      </c>
      <c r="Y190" s="30">
        <v>4.8</v>
      </c>
      <c r="Z190" s="30">
        <v>4.8</v>
      </c>
      <c r="AA190" s="30">
        <v>1643.8</v>
      </c>
      <c r="AB190" s="30">
        <v>1747.4</v>
      </c>
      <c r="AC190" s="30">
        <v>1811.4</v>
      </c>
      <c r="AD190" s="30">
        <v>2011.3</v>
      </c>
      <c r="AE190" s="30">
        <v>2061</v>
      </c>
      <c r="AF190" s="31">
        <v>5.44</v>
      </c>
      <c r="AG190" s="31">
        <v>5.38</v>
      </c>
      <c r="AH190" s="31">
        <v>4.96</v>
      </c>
      <c r="AI190" s="31">
        <v>4.96</v>
      </c>
    </row>
    <row r="191" spans="1:35" ht="12.75" customHeight="1">
      <c r="A191" s="60" t="s">
        <v>887</v>
      </c>
      <c r="B191" s="2" t="s">
        <v>5</v>
      </c>
      <c r="C191" s="29">
        <v>11.8</v>
      </c>
      <c r="D191" s="29">
        <v>12.2</v>
      </c>
      <c r="E191" s="29">
        <v>12.4</v>
      </c>
      <c r="F191" s="29">
        <v>10.8</v>
      </c>
      <c r="G191" s="29">
        <v>10.9</v>
      </c>
      <c r="H191" s="29">
        <v>12.1</v>
      </c>
      <c r="I191" s="29">
        <v>11.1</v>
      </c>
      <c r="J191" s="29">
        <v>10.6</v>
      </c>
      <c r="K191" s="29">
        <v>11.2</v>
      </c>
      <c r="L191" s="29">
        <v>13.5</v>
      </c>
      <c r="M191" s="29">
        <v>13.5</v>
      </c>
      <c r="N191" s="29">
        <v>10.5</v>
      </c>
      <c r="O191" s="29">
        <v>13.3</v>
      </c>
      <c r="P191" s="29">
        <v>13.1</v>
      </c>
      <c r="Q191" s="29">
        <v>12.4</v>
      </c>
      <c r="R191" s="29">
        <v>9.2</v>
      </c>
      <c r="S191" s="29">
        <v>7.5</v>
      </c>
      <c r="T191" s="29">
        <v>12.9</v>
      </c>
      <c r="U191" s="30">
        <v>1.6</v>
      </c>
      <c r="V191" s="30">
        <v>1.6</v>
      </c>
      <c r="W191" s="30">
        <v>1.7</v>
      </c>
      <c r="X191" s="30">
        <v>1.5</v>
      </c>
      <c r="Y191" s="30">
        <v>1.7</v>
      </c>
      <c r="Z191" s="30">
        <v>1.7</v>
      </c>
      <c r="AA191" s="30">
        <v>3153.3</v>
      </c>
      <c r="AB191" s="30">
        <v>3190.3</v>
      </c>
      <c r="AC191" s="30">
        <v>3243.4</v>
      </c>
      <c r="AD191" s="30">
        <v>3273.6</v>
      </c>
      <c r="AE191" s="30">
        <v>3271.2</v>
      </c>
      <c r="AF191" s="31">
        <v>3.31</v>
      </c>
      <c r="AG191" s="31">
        <v>3.25</v>
      </c>
      <c r="AH191" s="31">
        <v>3.22</v>
      </c>
      <c r="AI191" s="31">
        <v>3.22</v>
      </c>
    </row>
    <row r="192" spans="1:35" ht="12.75" customHeight="1">
      <c r="A192" s="60" t="s">
        <v>812</v>
      </c>
      <c r="B192" s="2" t="s">
        <v>7</v>
      </c>
      <c r="C192" s="29">
        <v>18.6</v>
      </c>
      <c r="D192" s="29">
        <v>17.7</v>
      </c>
      <c r="E192" s="29">
        <v>18.3</v>
      </c>
      <c r="F192" s="29">
        <v>18.1</v>
      </c>
      <c r="G192" s="29">
        <v>16.6</v>
      </c>
      <c r="H192" s="29">
        <v>16.2</v>
      </c>
      <c r="I192" s="29">
        <v>6.8</v>
      </c>
      <c r="J192" s="29">
        <v>6.8</v>
      </c>
      <c r="K192" s="29">
        <v>8</v>
      </c>
      <c r="L192" s="29">
        <v>8.1</v>
      </c>
      <c r="M192" s="29">
        <v>6.4</v>
      </c>
      <c r="N192" s="29">
        <v>6.3</v>
      </c>
      <c r="O192" s="29">
        <v>9.9</v>
      </c>
      <c r="P192" s="29">
        <v>15.4</v>
      </c>
      <c r="Q192" s="29">
        <v>14.9</v>
      </c>
      <c r="R192" s="29">
        <v>14.8</v>
      </c>
      <c r="S192" s="29">
        <v>14.3</v>
      </c>
      <c r="T192" s="29">
        <v>15.5</v>
      </c>
      <c r="U192" s="30">
        <v>2.1</v>
      </c>
      <c r="V192" s="30">
        <v>2</v>
      </c>
      <c r="W192" s="30">
        <v>2</v>
      </c>
      <c r="X192" s="30">
        <v>1.8</v>
      </c>
      <c r="Y192" s="30">
        <v>1.8</v>
      </c>
      <c r="Z192" s="30">
        <v>1.8</v>
      </c>
      <c r="AA192" s="30">
        <v>13</v>
      </c>
      <c r="AB192" s="30">
        <v>13.2</v>
      </c>
      <c r="AC192" s="30">
        <v>13.4</v>
      </c>
      <c r="AD192" s="30">
        <v>13.6</v>
      </c>
      <c r="AE192" s="30">
        <v>13.7</v>
      </c>
      <c r="AF192" s="31">
        <v>5.88</v>
      </c>
      <c r="AG192" s="31">
        <v>5.84</v>
      </c>
      <c r="AH192" s="31">
        <v>5.79</v>
      </c>
      <c r="AI192" s="31">
        <v>5.77</v>
      </c>
    </row>
    <row r="193" spans="1:35" ht="12.75" customHeight="1">
      <c r="A193" s="60" t="s">
        <v>1301</v>
      </c>
      <c r="B193" s="2" t="s">
        <v>7</v>
      </c>
      <c r="C193" s="29">
        <v>49.3</v>
      </c>
      <c r="D193" s="29">
        <v>49.2</v>
      </c>
      <c r="E193" s="29">
        <v>49.1</v>
      </c>
      <c r="F193" s="29">
        <v>48.7</v>
      </c>
      <c r="G193" s="29">
        <v>48.6</v>
      </c>
      <c r="H193" s="29">
        <v>42.8</v>
      </c>
      <c r="I193" s="29">
        <v>24.8</v>
      </c>
      <c r="J193" s="29">
        <v>24.1</v>
      </c>
      <c r="K193" s="29">
        <v>23.4</v>
      </c>
      <c r="L193" s="29">
        <v>23</v>
      </c>
      <c r="M193" s="29">
        <v>22.3</v>
      </c>
      <c r="N193" s="29">
        <v>20.6</v>
      </c>
      <c r="O193" s="29">
        <v>155.1</v>
      </c>
      <c r="P193" s="29">
        <v>150.9</v>
      </c>
      <c r="Q193" s="29">
        <v>146.3</v>
      </c>
      <c r="R193" s="29">
        <v>140.2</v>
      </c>
      <c r="S193" s="29">
        <v>135.8</v>
      </c>
      <c r="T193" s="29">
        <v>143.6</v>
      </c>
      <c r="U193" s="30">
        <v>5.8</v>
      </c>
      <c r="V193" s="30">
        <v>5.7</v>
      </c>
      <c r="W193" s="30">
        <v>5.6</v>
      </c>
      <c r="X193" s="30">
        <v>5.6</v>
      </c>
      <c r="Y193" s="30">
        <v>5.8</v>
      </c>
      <c r="Z193" s="30">
        <v>5.7</v>
      </c>
      <c r="AA193" s="30">
        <v>828.7</v>
      </c>
      <c r="AB193" s="30">
        <v>856.6</v>
      </c>
      <c r="AC193" s="30">
        <v>880.7</v>
      </c>
      <c r="AD193" s="30">
        <v>962.4</v>
      </c>
      <c r="AE193" s="30">
        <v>1007.9</v>
      </c>
      <c r="AF193" s="31">
        <v>5.25</v>
      </c>
      <c r="AG193" s="31">
        <v>5.3</v>
      </c>
      <c r="AH193" s="31">
        <v>5.06</v>
      </c>
      <c r="AI193" s="31">
        <v>5.03</v>
      </c>
    </row>
    <row r="194" spans="1:35" ht="12.75" customHeight="1">
      <c r="A194" s="60" t="s">
        <v>1303</v>
      </c>
      <c r="B194" s="2" t="s">
        <v>4</v>
      </c>
      <c r="C194" s="29">
        <v>11.7</v>
      </c>
      <c r="D194" s="29">
        <v>10</v>
      </c>
      <c r="E194" s="29">
        <v>9.8</v>
      </c>
      <c r="F194" s="29">
        <v>9</v>
      </c>
      <c r="G194" s="29">
        <v>8.8</v>
      </c>
      <c r="H194" s="29">
        <v>9.5</v>
      </c>
      <c r="I194" s="29">
        <v>3.9</v>
      </c>
      <c r="J194" s="29">
        <v>3.7</v>
      </c>
      <c r="K194" s="29">
        <v>3.8</v>
      </c>
      <c r="L194" s="29">
        <v>3.8</v>
      </c>
      <c r="M194" s="29">
        <v>3.7</v>
      </c>
      <c r="N194" s="29">
        <v>4.2</v>
      </c>
      <c r="O194" s="29">
        <v>2.9</v>
      </c>
      <c r="P194" s="29">
        <v>2.4</v>
      </c>
      <c r="Q194" s="29">
        <v>3</v>
      </c>
      <c r="R194" s="29">
        <v>2.6</v>
      </c>
      <c r="S194" s="29">
        <v>2.2</v>
      </c>
      <c r="T194" s="29">
        <v>2.3</v>
      </c>
      <c r="U194" s="30">
        <v>1.6</v>
      </c>
      <c r="V194" s="30">
        <v>1.4</v>
      </c>
      <c r="W194" s="30">
        <v>1.4</v>
      </c>
      <c r="X194" s="30">
        <v>1.4</v>
      </c>
      <c r="Y194" s="30">
        <v>1</v>
      </c>
      <c r="Z194" s="30">
        <v>1.1</v>
      </c>
      <c r="AA194" s="30">
        <v>923.3</v>
      </c>
      <c r="AB194" s="30">
        <v>947.1</v>
      </c>
      <c r="AC194" s="30">
        <v>968.5</v>
      </c>
      <c r="AD194" s="30">
        <v>988.8</v>
      </c>
      <c r="AE194" s="30">
        <v>1007.2</v>
      </c>
      <c r="AF194" s="31">
        <v>3.5</v>
      </c>
      <c r="AG194" s="31">
        <v>3.49</v>
      </c>
      <c r="AH194" s="31">
        <v>3.47</v>
      </c>
      <c r="AI194" s="31">
        <v>3.45</v>
      </c>
    </row>
    <row r="195" spans="1:35" ht="12.75" customHeight="1">
      <c r="A195" s="60" t="s">
        <v>1305</v>
      </c>
      <c r="B195" s="2" t="s">
        <v>5</v>
      </c>
      <c r="C195" s="29">
        <v>10.2</v>
      </c>
      <c r="D195" s="29">
        <v>9.5</v>
      </c>
      <c r="E195" s="29">
        <v>9.5</v>
      </c>
      <c r="F195" s="29">
        <v>9.6</v>
      </c>
      <c r="G195" s="29">
        <v>10</v>
      </c>
      <c r="H195" s="29">
        <v>10.6</v>
      </c>
      <c r="I195" s="29">
        <v>9.8</v>
      </c>
      <c r="J195" s="29">
        <v>9.7</v>
      </c>
      <c r="K195" s="29">
        <v>9.6</v>
      </c>
      <c r="L195" s="29">
        <v>9.7</v>
      </c>
      <c r="M195" s="29">
        <v>9.6</v>
      </c>
      <c r="N195" s="29">
        <v>9.4</v>
      </c>
      <c r="O195" s="29">
        <v>8.6</v>
      </c>
      <c r="P195" s="29">
        <v>6.2</v>
      </c>
      <c r="Q195" s="29">
        <v>7.6</v>
      </c>
      <c r="R195" s="29">
        <v>7.9</v>
      </c>
      <c r="S195" s="29">
        <v>6.8</v>
      </c>
      <c r="T195" s="29">
        <v>7.4</v>
      </c>
      <c r="U195" s="30">
        <v>1.3</v>
      </c>
      <c r="V195" s="30">
        <v>1.2</v>
      </c>
      <c r="W195" s="30">
        <v>1.19</v>
      </c>
      <c r="X195" s="30">
        <v>1.2</v>
      </c>
      <c r="Y195" s="30">
        <v>1.3</v>
      </c>
      <c r="Z195" s="30">
        <v>1.3</v>
      </c>
      <c r="AA195" s="30">
        <v>2045.4</v>
      </c>
      <c r="AB195" s="30">
        <v>2072</v>
      </c>
      <c r="AC195" s="30">
        <v>2092.4</v>
      </c>
      <c r="AD195" s="30">
        <v>2110.7</v>
      </c>
      <c r="AE195" s="30">
        <v>2128.5</v>
      </c>
      <c r="AF195" s="31">
        <v>2.6</v>
      </c>
      <c r="AG195" s="31">
        <v>2.57</v>
      </c>
      <c r="AH195" s="31">
        <v>2.55</v>
      </c>
      <c r="AI195" s="31">
        <v>2.52</v>
      </c>
    </row>
    <row r="196" spans="1:35" ht="12.75" customHeight="1">
      <c r="A196" s="60" t="s">
        <v>1307</v>
      </c>
      <c r="B196" s="2" t="s">
        <v>5</v>
      </c>
      <c r="C196" s="29">
        <v>9.2</v>
      </c>
      <c r="D196" s="29">
        <v>8.8</v>
      </c>
      <c r="E196" s="29">
        <v>8.8</v>
      </c>
      <c r="F196" s="29">
        <v>8.7</v>
      </c>
      <c r="G196" s="29">
        <v>9</v>
      </c>
      <c r="H196" s="29">
        <v>9</v>
      </c>
      <c r="I196" s="29">
        <v>9.4</v>
      </c>
      <c r="J196" s="29">
        <v>9.3</v>
      </c>
      <c r="K196" s="29">
        <v>9.4</v>
      </c>
      <c r="L196" s="29">
        <v>9.7</v>
      </c>
      <c r="M196" s="29">
        <v>9.3</v>
      </c>
      <c r="N196" s="29">
        <v>10.2</v>
      </c>
      <c r="O196" s="29">
        <v>4.9</v>
      </c>
      <c r="P196" s="29">
        <v>4.2</v>
      </c>
      <c r="Q196" s="29">
        <v>3.8</v>
      </c>
      <c r="R196" s="29">
        <v>4</v>
      </c>
      <c r="S196" s="29">
        <v>3.7</v>
      </c>
      <c r="T196" s="29">
        <v>4.5</v>
      </c>
      <c r="U196" s="30">
        <v>1.26</v>
      </c>
      <c r="V196" s="30">
        <v>1.21</v>
      </c>
      <c r="W196" s="30">
        <v>1.21</v>
      </c>
      <c r="X196" s="30">
        <v>1.2</v>
      </c>
      <c r="Y196" s="30">
        <v>1.2</v>
      </c>
      <c r="Z196" s="30">
        <v>1.2</v>
      </c>
      <c r="AA196" s="30">
        <v>671.6</v>
      </c>
      <c r="AB196" s="30">
        <v>676.1</v>
      </c>
      <c r="AC196" s="30">
        <v>684.8</v>
      </c>
      <c r="AD196" s="30">
        <v>689.5</v>
      </c>
      <c r="AE196" s="30">
        <v>694.3</v>
      </c>
      <c r="AF196" s="31">
        <v>2.94</v>
      </c>
      <c r="AG196" s="31">
        <v>2.91</v>
      </c>
      <c r="AH196" s="31">
        <v>2.9</v>
      </c>
      <c r="AI196" s="31">
        <v>2.88</v>
      </c>
    </row>
    <row r="197" spans="1:35" ht="12.75" customHeight="1">
      <c r="A197" s="60" t="s">
        <v>808</v>
      </c>
      <c r="B197" s="2" t="s">
        <v>8</v>
      </c>
      <c r="C197" s="29">
        <v>38.6</v>
      </c>
      <c r="D197" s="29">
        <v>38.2</v>
      </c>
      <c r="E197" s="29">
        <v>37.7</v>
      </c>
      <c r="F197" s="29">
        <v>37.4</v>
      </c>
      <c r="G197" s="29">
        <v>37</v>
      </c>
      <c r="H197" s="29">
        <v>30.7</v>
      </c>
      <c r="I197" s="29">
        <v>4.9</v>
      </c>
      <c r="J197" s="29">
        <v>4.8</v>
      </c>
      <c r="K197" s="29">
        <v>4.6</v>
      </c>
      <c r="L197" s="29">
        <v>4.6</v>
      </c>
      <c r="M197" s="29">
        <v>4.4</v>
      </c>
      <c r="N197" s="29">
        <v>4</v>
      </c>
      <c r="O197" s="29">
        <v>22.2</v>
      </c>
      <c r="P197" s="29">
        <v>21.5</v>
      </c>
      <c r="Q197" s="29">
        <v>20.7</v>
      </c>
      <c r="R197" s="29">
        <v>20</v>
      </c>
      <c r="S197" s="29">
        <v>19.3</v>
      </c>
      <c r="T197" s="29">
        <v>21.3</v>
      </c>
      <c r="U197" s="30">
        <v>5.4</v>
      </c>
      <c r="V197" s="30">
        <v>5.4</v>
      </c>
      <c r="W197" s="30">
        <v>4.5</v>
      </c>
      <c r="X197" s="30">
        <v>4.5</v>
      </c>
      <c r="Y197" s="30">
        <v>4.2</v>
      </c>
      <c r="Z197" s="30">
        <v>4</v>
      </c>
      <c r="AA197" s="30">
        <v>67.8</v>
      </c>
      <c r="AB197" s="30">
        <v>69.6</v>
      </c>
      <c r="AC197" s="30">
        <v>71.9</v>
      </c>
      <c r="AD197" s="30">
        <v>74.9</v>
      </c>
      <c r="AE197" s="30">
        <v>77.5</v>
      </c>
      <c r="AF197" s="31">
        <v>6.36</v>
      </c>
      <c r="AG197" s="31">
        <v>6.35</v>
      </c>
      <c r="AH197" s="31">
        <v>6.27</v>
      </c>
      <c r="AI197" s="31">
        <v>6.23</v>
      </c>
    </row>
    <row r="198" spans="1:35" ht="12.75" customHeight="1">
      <c r="A198" s="60" t="s">
        <v>1309</v>
      </c>
      <c r="B198" s="2" t="s">
        <v>7</v>
      </c>
      <c r="C198" s="29">
        <v>52</v>
      </c>
      <c r="D198" s="29">
        <v>51.9</v>
      </c>
      <c r="E198" s="29">
        <v>51.8</v>
      </c>
      <c r="F198" s="29">
        <v>51.5</v>
      </c>
      <c r="G198" s="29">
        <v>51.4</v>
      </c>
      <c r="H198" s="29">
        <v>45.6</v>
      </c>
      <c r="I198" s="29">
        <v>17.7</v>
      </c>
      <c r="J198" s="29">
        <v>17.3</v>
      </c>
      <c r="K198" s="29">
        <v>17</v>
      </c>
      <c r="L198" s="29">
        <v>16.7</v>
      </c>
      <c r="M198" s="29">
        <v>16.4</v>
      </c>
      <c r="N198" s="29">
        <v>17</v>
      </c>
      <c r="O198" s="29">
        <v>117.1</v>
      </c>
      <c r="P198" s="29">
        <v>115</v>
      </c>
      <c r="Q198" s="29">
        <v>112.7</v>
      </c>
      <c r="R198" s="29">
        <v>109.6</v>
      </c>
      <c r="S198" s="29">
        <v>107.3</v>
      </c>
      <c r="T198" s="29">
        <v>116.7</v>
      </c>
      <c r="U198" s="30">
        <v>7.1</v>
      </c>
      <c r="V198" s="30">
        <v>7</v>
      </c>
      <c r="W198" s="30">
        <v>6.9</v>
      </c>
      <c r="X198" s="30">
        <v>6.9</v>
      </c>
      <c r="Y198" s="30">
        <v>6.9</v>
      </c>
      <c r="Z198" s="30">
        <v>6.8</v>
      </c>
      <c r="AA198" s="30"/>
      <c r="AB198" s="30"/>
      <c r="AC198" s="30"/>
      <c r="AD198" s="30"/>
      <c r="AE198" s="30"/>
      <c r="AF198" s="31"/>
      <c r="AG198" s="31"/>
      <c r="AH198" s="31"/>
      <c r="AI198" s="31"/>
    </row>
    <row r="199" spans="1:35" ht="12.75" customHeight="1">
      <c r="A199" s="60" t="s">
        <v>719</v>
      </c>
      <c r="B199" s="2" t="s">
        <v>7</v>
      </c>
      <c r="C199" s="29">
        <v>13.4</v>
      </c>
      <c r="D199" s="29">
        <v>11.6</v>
      </c>
      <c r="E199" s="29">
        <v>10.3</v>
      </c>
      <c r="F199" s="29">
        <v>10.2</v>
      </c>
      <c r="G199" s="29">
        <v>10.2</v>
      </c>
      <c r="H199" s="29">
        <v>18.5</v>
      </c>
      <c r="I199" s="29">
        <v>5.2</v>
      </c>
      <c r="J199" s="29">
        <v>5.1</v>
      </c>
      <c r="K199" s="29">
        <v>5.1</v>
      </c>
      <c r="L199" s="29">
        <v>5</v>
      </c>
      <c r="M199" s="29">
        <v>5</v>
      </c>
      <c r="N199" s="29">
        <v>21.3</v>
      </c>
      <c r="O199" s="29">
        <v>58.8</v>
      </c>
      <c r="P199" s="29">
        <v>59</v>
      </c>
      <c r="Q199" s="29">
        <v>59.2</v>
      </c>
      <c r="R199" s="29">
        <v>58.7</v>
      </c>
      <c r="S199" s="29">
        <v>58.1</v>
      </c>
      <c r="T199" s="29">
        <v>61.8</v>
      </c>
      <c r="U199" s="30">
        <v>2.9</v>
      </c>
      <c r="V199" s="30">
        <v>2.8</v>
      </c>
      <c r="W199" s="30">
        <v>2.8</v>
      </c>
      <c r="X199" s="30">
        <v>2.8</v>
      </c>
      <c r="Y199" s="30">
        <v>2.2</v>
      </c>
      <c r="Z199" s="30">
        <v>2.2</v>
      </c>
      <c r="AA199" s="30">
        <v>10728.5</v>
      </c>
      <c r="AB199" s="30">
        <v>11205.7</v>
      </c>
      <c r="AC199" s="30">
        <v>11568.2</v>
      </c>
      <c r="AD199" s="30">
        <v>11917.5</v>
      </c>
      <c r="AE199" s="30">
        <v>12238.4</v>
      </c>
      <c r="AF199" s="31">
        <v>4</v>
      </c>
      <c r="AG199" s="31">
        <v>3.95</v>
      </c>
      <c r="AH199" s="31">
        <v>3.9</v>
      </c>
      <c r="AI199" s="31">
        <v>3.89</v>
      </c>
    </row>
    <row r="200" spans="1:35" ht="12.75" customHeight="1">
      <c r="A200" s="60" t="s">
        <v>720</v>
      </c>
      <c r="B200" s="2" t="s">
        <v>700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1"/>
      <c r="AG200" s="31"/>
      <c r="AH200" s="31"/>
      <c r="AI200" s="31"/>
    </row>
    <row r="201" spans="1:35" ht="12.75" customHeight="1">
      <c r="A201" s="60" t="s">
        <v>717</v>
      </c>
      <c r="B201" s="2" t="s">
        <v>5</v>
      </c>
      <c r="C201" s="29">
        <v>10</v>
      </c>
      <c r="D201" s="29">
        <v>10</v>
      </c>
      <c r="E201" s="29">
        <v>10.3</v>
      </c>
      <c r="F201" s="29">
        <v>10.5</v>
      </c>
      <c r="G201" s="29">
        <v>10.6</v>
      </c>
      <c r="H201" s="29">
        <v>10.1</v>
      </c>
      <c r="I201" s="29">
        <v>9</v>
      </c>
      <c r="J201" s="29">
        <v>8.9</v>
      </c>
      <c r="K201" s="29">
        <v>9</v>
      </c>
      <c r="L201" s="29">
        <v>9.1</v>
      </c>
      <c r="M201" s="29">
        <v>8.7</v>
      </c>
      <c r="N201" s="29">
        <v>9.6</v>
      </c>
      <c r="O201" s="29">
        <v>3.9</v>
      </c>
      <c r="P201" s="29">
        <v>3.5</v>
      </c>
      <c r="Q201" s="29">
        <v>5.3</v>
      </c>
      <c r="R201" s="29">
        <v>3.6</v>
      </c>
      <c r="S201" s="29">
        <v>3.5</v>
      </c>
      <c r="T201" s="29">
        <v>4.4</v>
      </c>
      <c r="U201" s="30">
        <v>1.24</v>
      </c>
      <c r="V201" s="30">
        <v>1.26</v>
      </c>
      <c r="W201" s="30">
        <v>1.25</v>
      </c>
      <c r="X201" s="30">
        <v>1.3</v>
      </c>
      <c r="Y201" s="30">
        <v>1.3</v>
      </c>
      <c r="Z201" s="30">
        <v>1.3</v>
      </c>
      <c r="AA201" s="30">
        <v>13930.2</v>
      </c>
      <c r="AB201" s="30">
        <v>14270.7</v>
      </c>
      <c r="AC201" s="30">
        <v>14562.9</v>
      </c>
      <c r="AD201" s="30">
        <v>14815.6</v>
      </c>
      <c r="AE201" s="30">
        <v>15037.6</v>
      </c>
      <c r="AF201" s="31">
        <v>2.81</v>
      </c>
      <c r="AG201" s="31">
        <v>2.77</v>
      </c>
      <c r="AH201" s="31">
        <v>2.74</v>
      </c>
      <c r="AI201" s="31">
        <v>2.71</v>
      </c>
    </row>
    <row r="202" spans="1:35" ht="12.75" customHeight="1">
      <c r="A202" s="60" t="s">
        <v>1310</v>
      </c>
      <c r="B202" s="2" t="s">
        <v>4</v>
      </c>
      <c r="C202" s="29">
        <v>17.3</v>
      </c>
      <c r="D202" s="29">
        <v>17.3</v>
      </c>
      <c r="E202" s="29">
        <v>19.1</v>
      </c>
      <c r="F202" s="29">
        <v>17.2</v>
      </c>
      <c r="G202" s="29">
        <v>17.2</v>
      </c>
      <c r="H202" s="29">
        <v>15.6</v>
      </c>
      <c r="I202" s="29">
        <v>6.2</v>
      </c>
      <c r="J202" s="29">
        <v>6.2</v>
      </c>
      <c r="K202" s="29">
        <v>5.8</v>
      </c>
      <c r="L202" s="29">
        <v>6.3</v>
      </c>
      <c r="M202" s="29">
        <v>6.3</v>
      </c>
      <c r="N202" s="29">
        <v>6.5</v>
      </c>
      <c r="O202" s="29">
        <v>21.4</v>
      </c>
      <c r="P202" s="29">
        <v>20.8</v>
      </c>
      <c r="Q202" s="29">
        <v>20.1</v>
      </c>
      <c r="R202" s="29">
        <v>19.5</v>
      </c>
      <c r="S202" s="29">
        <v>18.8</v>
      </c>
      <c r="T202" s="29">
        <v>14.4</v>
      </c>
      <c r="U202" s="30">
        <v>2.1</v>
      </c>
      <c r="V202" s="30">
        <v>2.1</v>
      </c>
      <c r="W202" s="30">
        <v>2.1</v>
      </c>
      <c r="X202" s="30">
        <v>2</v>
      </c>
      <c r="Y202" s="30">
        <v>1.9</v>
      </c>
      <c r="Z202" s="30">
        <v>1.9</v>
      </c>
      <c r="AA202" s="30">
        <v>3436.7</v>
      </c>
      <c r="AB202" s="30">
        <v>3415.3</v>
      </c>
      <c r="AC202" s="30">
        <v>3395.6</v>
      </c>
      <c r="AD202" s="30">
        <v>3510</v>
      </c>
      <c r="AE202" s="30">
        <v>3539</v>
      </c>
      <c r="AF202" s="31">
        <v>5.47</v>
      </c>
      <c r="AG202" s="31">
        <v>5.55</v>
      </c>
      <c r="AH202" s="31">
        <v>5.41</v>
      </c>
      <c r="AI202" s="31">
        <v>5.41</v>
      </c>
    </row>
    <row r="203" spans="1:35" ht="12.75" customHeight="1">
      <c r="A203" s="60" t="s">
        <v>1313</v>
      </c>
      <c r="B203" s="2" t="s">
        <v>7</v>
      </c>
      <c r="C203" s="29">
        <v>34.7</v>
      </c>
      <c r="D203" s="29">
        <v>34.2</v>
      </c>
      <c r="E203" s="29">
        <v>33.6</v>
      </c>
      <c r="F203" s="29">
        <v>33.2</v>
      </c>
      <c r="G203" s="29">
        <v>32.6</v>
      </c>
      <c r="H203" s="29">
        <v>35.2</v>
      </c>
      <c r="I203" s="29">
        <v>11.6</v>
      </c>
      <c r="J203" s="29">
        <v>11.3</v>
      </c>
      <c r="K203" s="29">
        <v>11.1</v>
      </c>
      <c r="L203" s="29">
        <v>10.9</v>
      </c>
      <c r="M203" s="29">
        <v>10.6</v>
      </c>
      <c r="N203" s="29">
        <v>9.2</v>
      </c>
      <c r="O203" s="29">
        <v>81.5</v>
      </c>
      <c r="P203" s="29">
        <v>79.7</v>
      </c>
      <c r="Q203" s="29">
        <v>77.7</v>
      </c>
      <c r="R203" s="29">
        <v>75</v>
      </c>
      <c r="S203" s="29">
        <v>73.1</v>
      </c>
      <c r="T203" s="29">
        <v>62.5</v>
      </c>
      <c r="U203" s="30">
        <v>4.6</v>
      </c>
      <c r="V203" s="30">
        <v>4.5</v>
      </c>
      <c r="W203" s="30">
        <v>4.4</v>
      </c>
      <c r="X203" s="30">
        <v>4.4</v>
      </c>
      <c r="Y203" s="30">
        <v>5</v>
      </c>
      <c r="Z203" s="30">
        <v>4.9</v>
      </c>
      <c r="AA203" s="30">
        <v>4824.7</v>
      </c>
      <c r="AB203" s="30">
        <v>5103.2</v>
      </c>
      <c r="AC203" s="30">
        <v>5316.2</v>
      </c>
      <c r="AD203" s="30">
        <v>5447.8</v>
      </c>
      <c r="AE203" s="30">
        <v>5583</v>
      </c>
      <c r="AF203" s="31">
        <v>6.23</v>
      </c>
      <c r="AG203" s="31">
        <v>6.12</v>
      </c>
      <c r="AH203" s="31">
        <v>6.1</v>
      </c>
      <c r="AI203" s="31">
        <v>6.08</v>
      </c>
    </row>
    <row r="204" spans="1:35" ht="12.75" customHeight="1">
      <c r="A204" s="60" t="s">
        <v>1318</v>
      </c>
      <c r="B204" s="2" t="s">
        <v>6</v>
      </c>
      <c r="C204" s="29">
        <v>21.1</v>
      </c>
      <c r="D204" s="29">
        <v>18.9</v>
      </c>
      <c r="E204" s="29">
        <v>21.4</v>
      </c>
      <c r="F204" s="29">
        <v>19.4</v>
      </c>
      <c r="G204" s="29">
        <v>18.9</v>
      </c>
      <c r="H204" s="29">
        <v>18.4</v>
      </c>
      <c r="I204" s="29">
        <v>6.7</v>
      </c>
      <c r="J204" s="29">
        <v>6</v>
      </c>
      <c r="K204" s="29">
        <v>6.6</v>
      </c>
      <c r="L204" s="29">
        <v>6.8</v>
      </c>
      <c r="M204" s="29">
        <v>7</v>
      </c>
      <c r="N204" s="29">
        <v>7.2</v>
      </c>
      <c r="O204" s="29">
        <v>15.9</v>
      </c>
      <c r="P204" s="29">
        <v>26.5</v>
      </c>
      <c r="Q204" s="29">
        <v>14.5</v>
      </c>
      <c r="R204" s="29">
        <v>24.9</v>
      </c>
      <c r="S204" s="29">
        <v>24.1</v>
      </c>
      <c r="T204" s="29">
        <v>23.6</v>
      </c>
      <c r="U204" s="30">
        <v>2.5</v>
      </c>
      <c r="V204" s="30">
        <v>2.5</v>
      </c>
      <c r="W204" s="30">
        <v>2.4</v>
      </c>
      <c r="X204" s="30">
        <v>2.4</v>
      </c>
      <c r="Y204" s="30">
        <v>2.4</v>
      </c>
      <c r="Z204" s="30">
        <v>2.3</v>
      </c>
      <c r="AA204" s="30">
        <v>84.5</v>
      </c>
      <c r="AB204" s="30">
        <v>84.5</v>
      </c>
      <c r="AC204" s="30">
        <v>84.3</v>
      </c>
      <c r="AD204" s="30">
        <v>83.2</v>
      </c>
      <c r="AE204" s="30">
        <v>84.3</v>
      </c>
      <c r="AF204" s="31">
        <v>5.04</v>
      </c>
      <c r="AG204" s="31">
        <v>5.09</v>
      </c>
      <c r="AH204" s="31">
        <v>5.2</v>
      </c>
      <c r="AI204" s="31">
        <v>5.18</v>
      </c>
    </row>
    <row r="205" spans="1:35" ht="12.75" customHeight="1">
      <c r="A205" s="60" t="s">
        <v>747</v>
      </c>
      <c r="B205" s="2" t="s">
        <v>5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1"/>
      <c r="AG205" s="31"/>
      <c r="AH205" s="31"/>
      <c r="AI205" s="31"/>
    </row>
    <row r="206" spans="1:35" ht="12.75" customHeight="1">
      <c r="A206" s="60" t="s">
        <v>814</v>
      </c>
      <c r="B206" s="2" t="s">
        <v>7</v>
      </c>
      <c r="C206" s="29">
        <v>34.5</v>
      </c>
      <c r="D206" s="29">
        <v>34</v>
      </c>
      <c r="E206" s="29">
        <v>33.4</v>
      </c>
      <c r="F206" s="29">
        <v>33.1</v>
      </c>
      <c r="G206" s="29">
        <v>32.6</v>
      </c>
      <c r="H206" s="29">
        <v>27.7</v>
      </c>
      <c r="I206" s="29">
        <v>18.9</v>
      </c>
      <c r="J206" s="29">
        <v>20.9</v>
      </c>
      <c r="K206" s="29">
        <v>23</v>
      </c>
      <c r="L206" s="29">
        <v>23.5</v>
      </c>
      <c r="M206" s="29">
        <v>25.6</v>
      </c>
      <c r="N206" s="29">
        <v>25.3</v>
      </c>
      <c r="O206" s="29">
        <v>89.5</v>
      </c>
      <c r="P206" s="29">
        <v>90.6</v>
      </c>
      <c r="Q206" s="29">
        <v>91.7</v>
      </c>
      <c r="R206" s="29">
        <v>93.3</v>
      </c>
      <c r="S206" s="29">
        <v>94.4</v>
      </c>
      <c r="T206" s="29">
        <v>69.3</v>
      </c>
      <c r="U206" s="30">
        <v>4.4</v>
      </c>
      <c r="V206" s="30">
        <v>4.3</v>
      </c>
      <c r="W206" s="30">
        <v>4.2</v>
      </c>
      <c r="X206" s="30">
        <v>4.2</v>
      </c>
      <c r="Y206" s="30">
        <v>3.8</v>
      </c>
      <c r="Z206" s="30">
        <v>3.7</v>
      </c>
      <c r="AA206" s="30">
        <v>161.8</v>
      </c>
      <c r="AB206" s="30">
        <v>171.4</v>
      </c>
      <c r="AC206" s="30">
        <v>179.9</v>
      </c>
      <c r="AD206" s="30">
        <v>195.5</v>
      </c>
      <c r="AE206" s="30">
        <v>197</v>
      </c>
      <c r="AF206" s="31">
        <v>6.13</v>
      </c>
      <c r="AG206" s="31">
        <v>5.91</v>
      </c>
      <c r="AH206" s="31">
        <v>5.49</v>
      </c>
      <c r="AI206" s="31">
        <v>5.48</v>
      </c>
    </row>
    <row r="207" spans="1:35" ht="12.75" customHeight="1">
      <c r="A207" s="60" t="s">
        <v>803</v>
      </c>
      <c r="B207" s="2" t="s">
        <v>5</v>
      </c>
      <c r="C207" s="29">
        <v>10.2</v>
      </c>
      <c r="D207" s="29">
        <v>10.3</v>
      </c>
      <c r="E207" s="29">
        <v>10.7</v>
      </c>
      <c r="F207" s="29">
        <v>11.1</v>
      </c>
      <c r="G207" s="29">
        <v>11.2</v>
      </c>
      <c r="H207" s="29">
        <v>10.4</v>
      </c>
      <c r="I207" s="29">
        <v>10.5</v>
      </c>
      <c r="J207" s="29">
        <v>10.5</v>
      </c>
      <c r="K207" s="29">
        <v>10.6</v>
      </c>
      <c r="L207" s="29">
        <v>10.4</v>
      </c>
      <c r="M207" s="29">
        <v>10.1</v>
      </c>
      <c r="N207" s="29">
        <v>10.4</v>
      </c>
      <c r="O207" s="29">
        <v>3.4</v>
      </c>
      <c r="P207" s="29">
        <v>3.7</v>
      </c>
      <c r="Q207" s="29">
        <v>3.3</v>
      </c>
      <c r="R207" s="29">
        <v>3.1</v>
      </c>
      <c r="S207" s="29">
        <v>3.1</v>
      </c>
      <c r="T207" s="29">
        <v>2.8</v>
      </c>
      <c r="U207" s="30">
        <v>1.54</v>
      </c>
      <c r="V207" s="30">
        <v>1.57</v>
      </c>
      <c r="W207" s="30">
        <v>1.65</v>
      </c>
      <c r="X207" s="30">
        <v>1.7</v>
      </c>
      <c r="Y207" s="30">
        <v>1.8</v>
      </c>
      <c r="Z207" s="30">
        <v>1.7</v>
      </c>
      <c r="AA207" s="30">
        <v>4104.6</v>
      </c>
      <c r="AB207" s="30">
        <v>4127.5</v>
      </c>
      <c r="AC207" s="30">
        <v>4152.9</v>
      </c>
      <c r="AD207" s="30">
        <v>4175.3</v>
      </c>
      <c r="AE207" s="30">
        <v>4196.8</v>
      </c>
      <c r="AF207" s="31">
        <v>2.15</v>
      </c>
      <c r="AG207" s="31">
        <v>2.15</v>
      </c>
      <c r="AH207" s="31">
        <v>2.14</v>
      </c>
      <c r="AI207" s="31">
        <v>2.14</v>
      </c>
    </row>
    <row r="208" spans="1:35" ht="12.75" customHeight="1">
      <c r="A208" s="60" t="s">
        <v>815</v>
      </c>
      <c r="B208" s="2" t="s">
        <v>5</v>
      </c>
      <c r="C208" s="29">
        <v>10.9</v>
      </c>
      <c r="D208" s="29">
        <v>10.2</v>
      </c>
      <c r="E208" s="29">
        <v>9.9</v>
      </c>
      <c r="F208" s="29">
        <v>9.8</v>
      </c>
      <c r="G208" s="29">
        <v>9.9</v>
      </c>
      <c r="H208" s="29">
        <v>9.8</v>
      </c>
      <c r="I208" s="29">
        <v>8.7</v>
      </c>
      <c r="J208" s="29">
        <v>8.5</v>
      </c>
      <c r="K208" s="29">
        <v>8.5</v>
      </c>
      <c r="L208" s="29">
        <v>8.6</v>
      </c>
      <c r="M208" s="29">
        <v>8.1</v>
      </c>
      <c r="N208" s="29">
        <v>8.5</v>
      </c>
      <c r="O208" s="32">
        <v>4.9</v>
      </c>
      <c r="P208" s="32">
        <v>5</v>
      </c>
      <c r="Q208" s="32">
        <v>4.5</v>
      </c>
      <c r="R208" s="32">
        <v>4.3</v>
      </c>
      <c r="S208" s="32">
        <v>4.2</v>
      </c>
      <c r="T208" s="32">
        <v>4.4</v>
      </c>
      <c r="U208" s="30">
        <v>1.5</v>
      </c>
      <c r="V208" s="30">
        <v>1.41</v>
      </c>
      <c r="W208" s="30">
        <v>1.4</v>
      </c>
      <c r="X208" s="30">
        <v>1.4</v>
      </c>
      <c r="Y208" s="30">
        <v>1.4</v>
      </c>
      <c r="Z208" s="30">
        <v>1.4</v>
      </c>
      <c r="AA208" s="30">
        <v>3181.6</v>
      </c>
      <c r="AB208" s="30">
        <v>3208</v>
      </c>
      <c r="AC208" s="30">
        <v>3245.7</v>
      </c>
      <c r="AD208" s="30">
        <v>3270.4</v>
      </c>
      <c r="AE208" s="30">
        <v>3289.3</v>
      </c>
      <c r="AF208" s="31">
        <v>2.25</v>
      </c>
      <c r="AG208" s="31">
        <v>2.24</v>
      </c>
      <c r="AH208" s="31">
        <v>2.23</v>
      </c>
      <c r="AI208" s="31">
        <v>2.22</v>
      </c>
    </row>
    <row r="209" spans="1:35" ht="12.75" customHeight="1">
      <c r="A209" s="60" t="s">
        <v>839</v>
      </c>
      <c r="B209" s="2" t="s">
        <v>4</v>
      </c>
      <c r="C209" s="29">
        <v>31</v>
      </c>
      <c r="D209" s="29">
        <v>31.4</v>
      </c>
      <c r="E209" s="29">
        <v>29.6</v>
      </c>
      <c r="F209" s="29">
        <v>28.1</v>
      </c>
      <c r="G209" s="29">
        <v>29.2</v>
      </c>
      <c r="H209" s="29">
        <v>28.3</v>
      </c>
      <c r="I209" s="29">
        <v>3.5</v>
      </c>
      <c r="J209" s="29">
        <v>4.1</v>
      </c>
      <c r="K209" s="29">
        <v>4</v>
      </c>
      <c r="L209" s="29">
        <v>4</v>
      </c>
      <c r="M209" s="29">
        <v>3.9</v>
      </c>
      <c r="N209" s="29">
        <v>4.9</v>
      </c>
      <c r="O209" s="32">
        <v>24.4</v>
      </c>
      <c r="P209" s="32">
        <v>23.4</v>
      </c>
      <c r="Q209" s="32">
        <v>22.3</v>
      </c>
      <c r="R209" s="32">
        <v>21.3</v>
      </c>
      <c r="S209" s="32">
        <v>20.3</v>
      </c>
      <c r="T209" s="32">
        <v>29.5</v>
      </c>
      <c r="U209" s="30">
        <v>3.6</v>
      </c>
      <c r="V209" s="30">
        <v>3.6</v>
      </c>
      <c r="W209" s="30">
        <v>3.4</v>
      </c>
      <c r="X209" s="30">
        <v>3.4</v>
      </c>
      <c r="Y209" s="30">
        <v>3.6</v>
      </c>
      <c r="Z209" s="30">
        <v>3.5</v>
      </c>
      <c r="AA209" s="30">
        <v>3272.5</v>
      </c>
      <c r="AB209" s="30">
        <v>3371.1</v>
      </c>
      <c r="AC209" s="30">
        <v>3451.2</v>
      </c>
      <c r="AD209" s="30">
        <v>3586</v>
      </c>
      <c r="AE209" s="30">
        <v>3687.9</v>
      </c>
      <c r="AF209" s="31">
        <v>4.97</v>
      </c>
      <c r="AG209" s="31">
        <v>4.98</v>
      </c>
      <c r="AH209" s="31">
        <v>4.91</v>
      </c>
      <c r="AI209" s="31">
        <v>4.88</v>
      </c>
    </row>
    <row r="210" spans="1:35" ht="12.75" customHeight="1">
      <c r="A210" s="60" t="s">
        <v>817</v>
      </c>
      <c r="B210" s="2" t="s">
        <v>4</v>
      </c>
      <c r="C210" s="29">
        <v>13.8</v>
      </c>
      <c r="D210" s="29">
        <v>11.7</v>
      </c>
      <c r="E210" s="29">
        <v>11</v>
      </c>
      <c r="F210" s="29">
        <v>10.1</v>
      </c>
      <c r="G210" s="29">
        <v>9.6</v>
      </c>
      <c r="H210" s="29">
        <v>12.6</v>
      </c>
      <c r="I210" s="29">
        <v>5.73</v>
      </c>
      <c r="J210" s="29">
        <v>5.7</v>
      </c>
      <c r="K210" s="29">
        <v>5.7</v>
      </c>
      <c r="L210" s="29">
        <v>5.8</v>
      </c>
      <c r="M210" s="29">
        <v>6</v>
      </c>
      <c r="N210" s="29">
        <v>6.4</v>
      </c>
      <c r="O210" s="29">
        <v>7</v>
      </c>
      <c r="P210" s="29">
        <v>6.3</v>
      </c>
      <c r="Q210" s="29">
        <v>6.8</v>
      </c>
      <c r="R210" s="29">
        <v>6.4</v>
      </c>
      <c r="S210" s="29">
        <v>6.2</v>
      </c>
      <c r="T210" s="29">
        <v>6.4</v>
      </c>
      <c r="U210" s="30">
        <v>1.8</v>
      </c>
      <c r="V210" s="30">
        <v>1.8</v>
      </c>
      <c r="W210" s="30">
        <v>1.3</v>
      </c>
      <c r="X210" s="30">
        <v>1.2</v>
      </c>
      <c r="Y210" s="30">
        <v>1.6</v>
      </c>
      <c r="Z210" s="30">
        <v>1.6</v>
      </c>
      <c r="AA210" s="30">
        <v>6495</v>
      </c>
      <c r="AB210" s="30">
        <v>6636.7</v>
      </c>
      <c r="AC210" s="30">
        <v>6777.9</v>
      </c>
      <c r="AD210" s="30">
        <v>6912.3</v>
      </c>
      <c r="AE210" s="30">
        <v>7038.1</v>
      </c>
      <c r="AF210" s="31">
        <v>3.38</v>
      </c>
      <c r="AG210" s="31">
        <v>3.32</v>
      </c>
      <c r="AH210" s="31">
        <v>3.27</v>
      </c>
      <c r="AI210" s="31">
        <v>3.23</v>
      </c>
    </row>
    <row r="211" spans="1:35" ht="12.75" customHeight="1">
      <c r="A211" s="60" t="s">
        <v>816</v>
      </c>
      <c r="B211" s="2" t="s">
        <v>4</v>
      </c>
      <c r="C211" s="29">
        <v>25.7</v>
      </c>
      <c r="D211" s="29">
        <v>24.4</v>
      </c>
      <c r="E211" s="29">
        <v>23</v>
      </c>
      <c r="F211" s="29">
        <v>27.1</v>
      </c>
      <c r="G211" s="29">
        <v>21.4</v>
      </c>
      <c r="H211" s="29">
        <v>32.6</v>
      </c>
      <c r="I211" s="29">
        <v>6.5</v>
      </c>
      <c r="J211" s="29">
        <v>6.4</v>
      </c>
      <c r="K211" s="29">
        <v>6.2</v>
      </c>
      <c r="L211" s="29">
        <v>5</v>
      </c>
      <c r="M211" s="29">
        <v>6.1</v>
      </c>
      <c r="N211" s="29">
        <v>8.4</v>
      </c>
      <c r="O211" s="29">
        <v>12.6</v>
      </c>
      <c r="P211" s="29">
        <v>54.1</v>
      </c>
      <c r="Q211" s="29">
        <v>53.3</v>
      </c>
      <c r="R211" s="29">
        <v>52.2</v>
      </c>
      <c r="S211" s="29">
        <v>51.4</v>
      </c>
      <c r="T211" s="29">
        <v>110.8</v>
      </c>
      <c r="U211" s="30">
        <v>3.1</v>
      </c>
      <c r="V211" s="30">
        <v>3</v>
      </c>
      <c r="W211" s="30">
        <v>2.9</v>
      </c>
      <c r="X211" s="30">
        <v>2.9</v>
      </c>
      <c r="Y211" s="30">
        <v>4.1</v>
      </c>
      <c r="Z211" s="30">
        <v>4.1</v>
      </c>
      <c r="AA211" s="30">
        <v>1353.7</v>
      </c>
      <c r="AB211" s="30">
        <v>1343.5</v>
      </c>
      <c r="AC211" s="30">
        <v>1334.3</v>
      </c>
      <c r="AD211" s="30">
        <v>1352.9</v>
      </c>
      <c r="AE211" s="30">
        <v>1371.2</v>
      </c>
      <c r="AF211" s="31">
        <v>4.55</v>
      </c>
      <c r="AG211" s="31">
        <v>4.62</v>
      </c>
      <c r="AH211" s="31">
        <v>4.6</v>
      </c>
      <c r="AI211" s="31">
        <v>4.57</v>
      </c>
    </row>
    <row r="212" spans="1:35" ht="12.75" customHeight="1">
      <c r="A212" s="60" t="s">
        <v>840</v>
      </c>
      <c r="B212" s="2" t="s">
        <v>7</v>
      </c>
      <c r="C212" s="29">
        <v>39.1</v>
      </c>
      <c r="D212" s="29">
        <v>38.5</v>
      </c>
      <c r="E212" s="29">
        <v>37.9</v>
      </c>
      <c r="F212" s="29">
        <v>37.5</v>
      </c>
      <c r="G212" s="29">
        <v>37</v>
      </c>
      <c r="H212" s="29">
        <v>38.2</v>
      </c>
      <c r="I212" s="29">
        <v>13.2</v>
      </c>
      <c r="J212" s="29">
        <v>13.1</v>
      </c>
      <c r="K212" s="29">
        <v>13.1</v>
      </c>
      <c r="L212" s="29">
        <v>12.9</v>
      </c>
      <c r="M212" s="29">
        <v>12.8</v>
      </c>
      <c r="N212" s="29">
        <v>16.7</v>
      </c>
      <c r="O212" s="29">
        <v>76.6</v>
      </c>
      <c r="P212" s="29">
        <v>74.8</v>
      </c>
      <c r="Q212" s="29">
        <v>72.7</v>
      </c>
      <c r="R212" s="29">
        <v>69.9</v>
      </c>
      <c r="S212" s="29">
        <v>67.9</v>
      </c>
      <c r="T212" s="29">
        <v>98.5</v>
      </c>
      <c r="U212" s="30">
        <v>5.3</v>
      </c>
      <c r="V212" s="30">
        <v>5.2</v>
      </c>
      <c r="W212" s="30">
        <v>5</v>
      </c>
      <c r="X212" s="30">
        <v>5</v>
      </c>
      <c r="Y212" s="30">
        <v>5.2</v>
      </c>
      <c r="Z212" s="30">
        <v>5.1</v>
      </c>
      <c r="AA212" s="30">
        <v>6254.9</v>
      </c>
      <c r="AB212" s="30">
        <v>6515.8</v>
      </c>
      <c r="AC212" s="30">
        <v>6736.9</v>
      </c>
      <c r="AD212" s="30">
        <v>6935.1</v>
      </c>
      <c r="AE212" s="30">
        <v>7088.9</v>
      </c>
      <c r="AF212" s="31">
        <v>5.4</v>
      </c>
      <c r="AG212" s="31">
        <v>5.33</v>
      </c>
      <c r="AH212" s="31">
        <v>5.28</v>
      </c>
      <c r="AI212" s="31">
        <v>5.26</v>
      </c>
    </row>
    <row r="213" spans="1:35" ht="12.75" customHeight="1">
      <c r="A213" s="60" t="s">
        <v>819</v>
      </c>
      <c r="B213" s="2" t="s">
        <v>4</v>
      </c>
      <c r="C213" s="29">
        <v>12.4</v>
      </c>
      <c r="D213" s="29">
        <v>12.6</v>
      </c>
      <c r="E213" s="29">
        <v>14</v>
      </c>
      <c r="F213" s="29">
        <v>13.9</v>
      </c>
      <c r="G213" s="29">
        <v>13.7</v>
      </c>
      <c r="H213" s="29">
        <v>15.7</v>
      </c>
      <c r="I213" s="29">
        <v>5.9</v>
      </c>
      <c r="J213" s="29">
        <v>5.9</v>
      </c>
      <c r="K213" s="29">
        <v>5.6</v>
      </c>
      <c r="L213" s="29">
        <v>5.6</v>
      </c>
      <c r="M213" s="29">
        <v>5.7</v>
      </c>
      <c r="N213" s="29">
        <v>7</v>
      </c>
      <c r="O213" s="29">
        <v>22.9</v>
      </c>
      <c r="P213" s="29">
        <v>21.9</v>
      </c>
      <c r="Q213" s="29">
        <v>20.8</v>
      </c>
      <c r="R213" s="29">
        <v>20.4</v>
      </c>
      <c r="S213" s="29">
        <v>19.9</v>
      </c>
      <c r="T213" s="29">
        <v>20.5</v>
      </c>
      <c r="U213" s="30">
        <v>1.9</v>
      </c>
      <c r="V213" s="30">
        <v>1.8</v>
      </c>
      <c r="W213" s="30">
        <v>1.8</v>
      </c>
      <c r="X213" s="30">
        <v>1.8</v>
      </c>
      <c r="Y213" s="30">
        <v>1.9</v>
      </c>
      <c r="Z213" s="30">
        <v>1.9</v>
      </c>
      <c r="AA213" s="30">
        <v>15662.3</v>
      </c>
      <c r="AB213" s="30">
        <v>15953.4</v>
      </c>
      <c r="AC213" s="30">
        <v>16249.2</v>
      </c>
      <c r="AD213" s="30">
        <v>16578.9</v>
      </c>
      <c r="AE213" s="30">
        <v>16895.6</v>
      </c>
      <c r="AF213" s="31">
        <v>3.72</v>
      </c>
      <c r="AG213" s="31">
        <v>3.69</v>
      </c>
      <c r="AH213" s="31">
        <v>3.65</v>
      </c>
      <c r="AI213" s="31">
        <v>3.63</v>
      </c>
    </row>
    <row r="214" spans="1:35" ht="12.75" customHeight="1">
      <c r="A214" s="60" t="s">
        <v>1020</v>
      </c>
      <c r="B214" s="2" t="s">
        <v>4</v>
      </c>
      <c r="C214" s="29">
        <v>34</v>
      </c>
      <c r="D214" s="29"/>
      <c r="E214" s="29">
        <v>28.1</v>
      </c>
      <c r="F214" s="29">
        <v>27.7</v>
      </c>
      <c r="G214" s="29">
        <v>27.5</v>
      </c>
      <c r="H214" s="29">
        <v>27.2</v>
      </c>
      <c r="I214" s="29">
        <v>16.3</v>
      </c>
      <c r="J214" s="29"/>
      <c r="K214" s="29">
        <v>6.5</v>
      </c>
      <c r="L214" s="29">
        <v>6.4</v>
      </c>
      <c r="M214" s="29">
        <v>6.4</v>
      </c>
      <c r="N214" s="29">
        <v>6.3</v>
      </c>
      <c r="O214" s="29">
        <v>143</v>
      </c>
      <c r="P214" s="29">
        <v>85</v>
      </c>
      <c r="Q214" s="29">
        <v>52</v>
      </c>
      <c r="R214" s="29">
        <v>50.5</v>
      </c>
      <c r="S214" s="29">
        <v>48.9</v>
      </c>
      <c r="T214" s="29">
        <v>47.4</v>
      </c>
      <c r="U214" s="30">
        <v>4.6</v>
      </c>
      <c r="V214" s="30"/>
      <c r="W214" s="30">
        <v>3.9</v>
      </c>
      <c r="X214" s="30">
        <v>3.8</v>
      </c>
      <c r="Y214" s="30">
        <v>3.7</v>
      </c>
      <c r="Z214" s="30">
        <v>3.6</v>
      </c>
      <c r="AA214" s="30"/>
      <c r="AB214" s="30"/>
      <c r="AC214" s="30"/>
      <c r="AD214" s="30"/>
      <c r="AE214" s="30"/>
      <c r="AF214" s="31"/>
      <c r="AG214" s="31"/>
      <c r="AH214" s="31"/>
      <c r="AI214" s="31"/>
    </row>
    <row r="215" spans="1:35" ht="12.75" customHeight="1">
      <c r="A215" s="60" t="s">
        <v>1328</v>
      </c>
      <c r="B215" s="2" t="s">
        <v>7</v>
      </c>
      <c r="C215" s="29">
        <v>39.5</v>
      </c>
      <c r="D215" s="29">
        <v>39.1</v>
      </c>
      <c r="E215" s="29">
        <v>38.7</v>
      </c>
      <c r="F215" s="29">
        <v>38.4</v>
      </c>
      <c r="G215" s="29">
        <v>38</v>
      </c>
      <c r="H215" s="29">
        <v>33.5</v>
      </c>
      <c r="I215" s="29">
        <v>13.5</v>
      </c>
      <c r="J215" s="29">
        <v>13.4</v>
      </c>
      <c r="K215" s="29">
        <v>13.2</v>
      </c>
      <c r="L215" s="29">
        <v>13</v>
      </c>
      <c r="M215" s="29">
        <v>12.8</v>
      </c>
      <c r="N215" s="29">
        <v>11.8</v>
      </c>
      <c r="O215" s="29">
        <v>78.6</v>
      </c>
      <c r="P215" s="29">
        <v>76.8</v>
      </c>
      <c r="Q215" s="29">
        <v>74.8</v>
      </c>
      <c r="R215" s="29">
        <v>72.2</v>
      </c>
      <c r="S215" s="29">
        <v>70.3</v>
      </c>
      <c r="T215" s="29">
        <v>66.6</v>
      </c>
      <c r="U215" s="30">
        <v>5</v>
      </c>
      <c r="V215" s="30">
        <v>5</v>
      </c>
      <c r="W215" s="30">
        <v>4.9</v>
      </c>
      <c r="X215" s="30">
        <v>4.9</v>
      </c>
      <c r="Y215" s="30">
        <v>4.8</v>
      </c>
      <c r="Z215" s="30">
        <v>4.6</v>
      </c>
      <c r="AA215" s="30">
        <v>767.9</v>
      </c>
      <c r="AB215" s="30">
        <v>821.4</v>
      </c>
      <c r="AC215" s="30">
        <v>869.1</v>
      </c>
      <c r="AD215" s="30">
        <v>937.6</v>
      </c>
      <c r="AE215" s="30">
        <v>962.8</v>
      </c>
      <c r="AF215" s="31">
        <v>5.63</v>
      </c>
      <c r="AG215" s="31">
        <v>5.46</v>
      </c>
      <c r="AH215" s="31">
        <v>5.18</v>
      </c>
      <c r="AI215" s="31">
        <v>5.15</v>
      </c>
    </row>
    <row r="216" spans="1:35" ht="12.75" customHeight="1">
      <c r="A216" s="60" t="s">
        <v>1329</v>
      </c>
      <c r="B216" s="2" t="s">
        <v>8</v>
      </c>
      <c r="C216" s="29" t="s">
        <v>1408</v>
      </c>
      <c r="D216" s="29"/>
      <c r="E216" s="29"/>
      <c r="F216" s="29"/>
      <c r="G216" s="29"/>
      <c r="H216" s="29"/>
      <c r="I216" s="29" t="s">
        <v>1407</v>
      </c>
      <c r="J216" s="29"/>
      <c r="K216" s="29"/>
      <c r="L216" s="29"/>
      <c r="M216" s="29"/>
      <c r="N216" s="29"/>
      <c r="O216" s="29" t="s">
        <v>1406</v>
      </c>
      <c r="P216" s="29"/>
      <c r="Q216" s="29">
        <v>38</v>
      </c>
      <c r="R216" s="29"/>
      <c r="S216" s="29"/>
      <c r="T216" s="29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1"/>
      <c r="AG216" s="31"/>
      <c r="AH216" s="31"/>
      <c r="AI216" s="31"/>
    </row>
    <row r="217" spans="1:35" ht="12.75" customHeight="1">
      <c r="A217" s="60" t="s">
        <v>1331</v>
      </c>
      <c r="B217" s="2" t="s">
        <v>8</v>
      </c>
      <c r="C217" s="29">
        <v>24.6</v>
      </c>
      <c r="D217" s="29">
        <v>24.6</v>
      </c>
      <c r="E217" s="29">
        <v>24.4</v>
      </c>
      <c r="F217" s="29">
        <v>24.2</v>
      </c>
      <c r="G217" s="29">
        <v>24</v>
      </c>
      <c r="H217" s="29">
        <v>25.2</v>
      </c>
      <c r="I217" s="29">
        <v>6.5</v>
      </c>
      <c r="J217" s="29">
        <v>6</v>
      </c>
      <c r="K217" s="29">
        <v>5.8</v>
      </c>
      <c r="L217" s="29">
        <v>5.8</v>
      </c>
      <c r="M217" s="29">
        <v>5.7</v>
      </c>
      <c r="N217" s="29">
        <v>5.4</v>
      </c>
      <c r="O217" s="29">
        <v>39.1</v>
      </c>
      <c r="P217" s="29">
        <v>38.7</v>
      </c>
      <c r="Q217" s="29">
        <v>38.5</v>
      </c>
      <c r="R217" s="29">
        <v>37.9</v>
      </c>
      <c r="S217" s="29">
        <v>37.6</v>
      </c>
      <c r="T217" s="29">
        <v>12.6</v>
      </c>
      <c r="U217" s="30">
        <v>3.7</v>
      </c>
      <c r="V217" s="30">
        <v>3</v>
      </c>
      <c r="W217" s="30">
        <v>3</v>
      </c>
      <c r="X217" s="30">
        <v>3</v>
      </c>
      <c r="Y217" s="30">
        <v>3</v>
      </c>
      <c r="Z217" s="30">
        <v>3</v>
      </c>
      <c r="AA217" s="30">
        <v>20.2</v>
      </c>
      <c r="AB217" s="30">
        <v>20</v>
      </c>
      <c r="AC217" s="30">
        <v>19.9</v>
      </c>
      <c r="AD217" s="30">
        <v>19.3</v>
      </c>
      <c r="AE217" s="30">
        <v>19.6</v>
      </c>
      <c r="AF217" s="31">
        <v>5.01</v>
      </c>
      <c r="AG217" s="31">
        <v>5.09</v>
      </c>
      <c r="AH217" s="31">
        <v>5.3</v>
      </c>
      <c r="AI217" s="31">
        <v>5.27</v>
      </c>
    </row>
    <row r="218" spans="1:35" ht="12.75" customHeight="1">
      <c r="A218" s="60" t="s">
        <v>820</v>
      </c>
      <c r="B218" s="2" t="s">
        <v>9</v>
      </c>
      <c r="C218" s="29">
        <v>13.7</v>
      </c>
      <c r="D218" s="29">
        <v>13.6</v>
      </c>
      <c r="E218" s="29">
        <v>14.1</v>
      </c>
      <c r="F218" s="29">
        <v>13.6</v>
      </c>
      <c r="G218" s="29">
        <v>13.4</v>
      </c>
      <c r="H218" s="29">
        <v>12.8</v>
      </c>
      <c r="I218" s="29">
        <v>6</v>
      </c>
      <c r="J218" s="29">
        <v>6</v>
      </c>
      <c r="K218" s="29">
        <v>7.6</v>
      </c>
      <c r="L218" s="29">
        <v>6</v>
      </c>
      <c r="M218" s="29">
        <v>6.1</v>
      </c>
      <c r="N218" s="29">
        <v>9.4</v>
      </c>
      <c r="O218" s="29">
        <v>13.3</v>
      </c>
      <c r="P218" s="29">
        <v>12.9</v>
      </c>
      <c r="Q218" s="29">
        <v>12.5</v>
      </c>
      <c r="R218" s="29">
        <v>12.3</v>
      </c>
      <c r="S218" s="29">
        <v>11.9</v>
      </c>
      <c r="T218" s="29">
        <v>24.3</v>
      </c>
      <c r="U218" s="30">
        <v>1.8</v>
      </c>
      <c r="V218" s="30">
        <v>1.8</v>
      </c>
      <c r="W218" s="30">
        <v>1.8</v>
      </c>
      <c r="X218" s="30">
        <v>1.8</v>
      </c>
      <c r="Y218" s="30">
        <v>1.8</v>
      </c>
      <c r="Z218" s="30">
        <v>1.8</v>
      </c>
      <c r="AA218" s="30">
        <v>270.3</v>
      </c>
      <c r="AB218" s="30">
        <v>269.5</v>
      </c>
      <c r="AC218" s="30">
        <v>268.8</v>
      </c>
      <c r="AD218" s="30">
        <v>273.1</v>
      </c>
      <c r="AE218" s="30">
        <v>274.4</v>
      </c>
      <c r="AF218" s="31">
        <v>4.79</v>
      </c>
      <c r="AG218" s="31">
        <v>4.82</v>
      </c>
      <c r="AH218" s="31">
        <v>4.76</v>
      </c>
      <c r="AI218" s="31">
        <v>4.75</v>
      </c>
    </row>
    <row r="219" spans="1:35" ht="12.75" customHeight="1">
      <c r="A219" s="60" t="s">
        <v>1336</v>
      </c>
      <c r="B219" s="2" t="s">
        <v>7</v>
      </c>
      <c r="C219" s="29">
        <v>17.1</v>
      </c>
      <c r="D219" s="29">
        <v>16.9</v>
      </c>
      <c r="E219" s="29">
        <v>16.7</v>
      </c>
      <c r="F219" s="29">
        <v>16.9</v>
      </c>
      <c r="G219" s="29">
        <v>17.2</v>
      </c>
      <c r="H219" s="29">
        <v>15.5</v>
      </c>
      <c r="I219" s="29">
        <v>5.6</v>
      </c>
      <c r="J219" s="29">
        <v>5.5</v>
      </c>
      <c r="K219" s="29">
        <v>5.8</v>
      </c>
      <c r="L219" s="29">
        <v>5.8</v>
      </c>
      <c r="M219" s="29">
        <v>5.7</v>
      </c>
      <c r="N219" s="29">
        <v>5.1</v>
      </c>
      <c r="O219" s="32">
        <v>27.7</v>
      </c>
      <c r="P219" s="32">
        <v>26.7</v>
      </c>
      <c r="Q219" s="32">
        <v>25.5</v>
      </c>
      <c r="R219" s="32">
        <v>24.8</v>
      </c>
      <c r="S219" s="32">
        <v>24</v>
      </c>
      <c r="T219" s="32">
        <v>24.8</v>
      </c>
      <c r="U219" s="30">
        <v>2.1</v>
      </c>
      <c r="V219" s="30">
        <v>2.1</v>
      </c>
      <c r="W219" s="30">
        <v>2.1</v>
      </c>
      <c r="X219" s="30">
        <v>2</v>
      </c>
      <c r="Y219" s="30">
        <v>1.8</v>
      </c>
      <c r="Z219" s="30">
        <v>1.8</v>
      </c>
      <c r="AA219" s="30">
        <v>2026.8</v>
      </c>
      <c r="AB219" s="30">
        <v>2077</v>
      </c>
      <c r="AC219" s="30">
        <v>2124</v>
      </c>
      <c r="AD219" s="30">
        <v>2167.9</v>
      </c>
      <c r="AE219" s="30">
        <v>2210.1</v>
      </c>
      <c r="AF219" s="31">
        <v>4.61</v>
      </c>
      <c r="AG219" s="31">
        <v>4.56</v>
      </c>
      <c r="AH219" s="31">
        <v>4.51</v>
      </c>
      <c r="AI219" s="31">
        <v>4.47</v>
      </c>
    </row>
    <row r="220" spans="1:35" ht="12.75" customHeight="1">
      <c r="A220" s="60" t="s">
        <v>823</v>
      </c>
      <c r="B220" s="2" t="s">
        <v>4</v>
      </c>
      <c r="C220" s="29">
        <v>22.2</v>
      </c>
      <c r="D220" s="29">
        <v>21.7</v>
      </c>
      <c r="E220" s="29">
        <v>21.3</v>
      </c>
      <c r="F220" s="29">
        <v>20.9</v>
      </c>
      <c r="G220" s="29">
        <v>19.1</v>
      </c>
      <c r="H220" s="29">
        <v>16.8</v>
      </c>
      <c r="I220" s="29">
        <v>7.1</v>
      </c>
      <c r="J220" s="29">
        <v>7.1</v>
      </c>
      <c r="K220" s="29">
        <v>7.1</v>
      </c>
      <c r="L220" s="29">
        <v>7</v>
      </c>
      <c r="M220" s="29">
        <v>6.2</v>
      </c>
      <c r="N220" s="29">
        <v>6</v>
      </c>
      <c r="O220" s="29">
        <v>41.9</v>
      </c>
      <c r="P220" s="29">
        <v>40.6</v>
      </c>
      <c r="Q220" s="29">
        <v>39.4</v>
      </c>
      <c r="R220" s="29">
        <v>38.3</v>
      </c>
      <c r="S220" s="29">
        <v>21.5</v>
      </c>
      <c r="T220" s="29">
        <v>41</v>
      </c>
      <c r="U220" s="30">
        <v>2.6</v>
      </c>
      <c r="V220" s="30">
        <v>2.5</v>
      </c>
      <c r="W220" s="30">
        <v>2.5</v>
      </c>
      <c r="X220" s="30">
        <v>2.2</v>
      </c>
      <c r="Y220" s="30">
        <v>2.2</v>
      </c>
      <c r="Z220" s="30">
        <v>1.9</v>
      </c>
      <c r="AA220" s="30">
        <v>14034.8</v>
      </c>
      <c r="AB220" s="30">
        <v>14304</v>
      </c>
      <c r="AC220" s="30">
        <v>14582.6</v>
      </c>
      <c r="AD220" s="30">
        <v>14862.4</v>
      </c>
      <c r="AE220" s="30">
        <v>15133.9</v>
      </c>
      <c r="AF220" s="31">
        <v>4.79</v>
      </c>
      <c r="AG220" s="31">
        <v>4.77</v>
      </c>
      <c r="AH220" s="31">
        <v>4.76</v>
      </c>
      <c r="AI220" s="31">
        <v>4.74</v>
      </c>
    </row>
    <row r="221" spans="1:35" ht="12.75" customHeight="1">
      <c r="A221" s="60" t="s">
        <v>587</v>
      </c>
      <c r="B221" s="2" t="s">
        <v>4</v>
      </c>
      <c r="C221" s="29">
        <v>19.3</v>
      </c>
      <c r="D221" s="29">
        <v>19</v>
      </c>
      <c r="E221" s="29">
        <v>19.5</v>
      </c>
      <c r="F221" s="29">
        <v>20.5</v>
      </c>
      <c r="G221" s="29">
        <v>21.6</v>
      </c>
      <c r="H221" s="29">
        <v>27.7</v>
      </c>
      <c r="I221" s="29">
        <v>6.5</v>
      </c>
      <c r="J221" s="29">
        <v>6.5</v>
      </c>
      <c r="K221" s="29">
        <v>6.5</v>
      </c>
      <c r="L221" s="29">
        <v>6.6</v>
      </c>
      <c r="M221" s="29">
        <v>6.6</v>
      </c>
      <c r="N221" s="29">
        <v>8.8</v>
      </c>
      <c r="O221" s="29">
        <v>51.5</v>
      </c>
      <c r="P221" s="29">
        <v>50.1</v>
      </c>
      <c r="Q221" s="29">
        <v>48.6</v>
      </c>
      <c r="R221" s="29">
        <v>48</v>
      </c>
      <c r="S221" s="29">
        <v>47.2</v>
      </c>
      <c r="T221" s="29">
        <v>73.1</v>
      </c>
      <c r="U221" s="30">
        <v>2.3</v>
      </c>
      <c r="V221" s="30">
        <v>2.3</v>
      </c>
      <c r="W221" s="30">
        <v>2.7</v>
      </c>
      <c r="X221" s="30">
        <v>2.7</v>
      </c>
      <c r="Y221" s="30">
        <v>3.5</v>
      </c>
      <c r="Z221" s="30">
        <v>3.4</v>
      </c>
      <c r="AA221" s="30">
        <v>1266.6</v>
      </c>
      <c r="AB221" s="30">
        <v>1287.9</v>
      </c>
      <c r="AC221" s="30">
        <v>1337.4</v>
      </c>
      <c r="AD221" s="30">
        <v>1387.7</v>
      </c>
      <c r="AE221" s="30">
        <v>1438.7</v>
      </c>
      <c r="AF221" s="31">
        <v>3.63</v>
      </c>
      <c r="AG221" s="31">
        <v>3.56</v>
      </c>
      <c r="AH221" s="31">
        <v>3.48</v>
      </c>
      <c r="AI221" s="31">
        <v>3.41</v>
      </c>
    </row>
    <row r="222" spans="1:35" ht="12.75" customHeight="1">
      <c r="A222" s="60" t="s">
        <v>824</v>
      </c>
      <c r="B222" s="2" t="s">
        <v>9</v>
      </c>
      <c r="C222" s="29"/>
      <c r="D222" s="29">
        <v>24.9</v>
      </c>
      <c r="E222" s="29">
        <v>24.2</v>
      </c>
      <c r="F222" s="29">
        <v>9.7</v>
      </c>
      <c r="G222" s="29">
        <v>22.9</v>
      </c>
      <c r="H222" s="29">
        <v>22.2</v>
      </c>
      <c r="I222" s="29"/>
      <c r="J222" s="29">
        <v>4.5</v>
      </c>
      <c r="K222" s="29">
        <v>4.4</v>
      </c>
      <c r="L222" s="29">
        <v>3.3</v>
      </c>
      <c r="M222" s="29">
        <v>4.3</v>
      </c>
      <c r="N222" s="29">
        <v>4.3</v>
      </c>
      <c r="O222" s="29"/>
      <c r="P222" s="29">
        <v>18.1</v>
      </c>
      <c r="Q222" s="29">
        <v>17.5</v>
      </c>
      <c r="R222" s="29">
        <v>16.9</v>
      </c>
      <c r="S222" s="29">
        <v>16.3</v>
      </c>
      <c r="T222" s="29">
        <v>15.7</v>
      </c>
      <c r="U222" s="30"/>
      <c r="V222" s="30">
        <v>3.2</v>
      </c>
      <c r="W222" s="30">
        <v>3.2</v>
      </c>
      <c r="X222" s="30">
        <v>3.2</v>
      </c>
      <c r="Y222" s="30">
        <v>3.1</v>
      </c>
      <c r="Z222" s="30">
        <v>3.1</v>
      </c>
      <c r="AA222" s="30"/>
      <c r="AB222" s="30"/>
      <c r="AC222" s="30"/>
      <c r="AD222" s="30"/>
      <c r="AE222" s="30"/>
      <c r="AF222" s="31"/>
      <c r="AG222" s="31"/>
      <c r="AH222" s="31"/>
      <c r="AI222" s="31"/>
    </row>
    <row r="223" spans="1:35" ht="12.75" customHeight="1">
      <c r="A223" s="60" t="s">
        <v>588</v>
      </c>
      <c r="B223" s="2" t="s">
        <v>8</v>
      </c>
      <c r="C223" s="29">
        <v>21.4</v>
      </c>
      <c r="D223" s="29">
        <v>22</v>
      </c>
      <c r="E223" s="29">
        <v>27.1</v>
      </c>
      <c r="F223" s="29">
        <v>21.6</v>
      </c>
      <c r="G223" s="29">
        <v>21.3</v>
      </c>
      <c r="H223" s="29">
        <v>21.9</v>
      </c>
      <c r="I223" s="29">
        <v>7.8</v>
      </c>
      <c r="J223" s="29">
        <v>8.4</v>
      </c>
      <c r="K223" s="29">
        <v>9.9</v>
      </c>
      <c r="L223" s="29">
        <v>8.3</v>
      </c>
      <c r="M223" s="29">
        <v>8.2</v>
      </c>
      <c r="N223" s="29">
        <v>7.2</v>
      </c>
      <c r="O223" s="29">
        <v>26</v>
      </c>
      <c r="P223" s="29">
        <v>26</v>
      </c>
      <c r="Q223" s="29">
        <v>25.8</v>
      </c>
      <c r="R223" s="29">
        <v>25.5</v>
      </c>
      <c r="S223" s="29">
        <v>25.3</v>
      </c>
      <c r="T223" s="29">
        <v>20</v>
      </c>
      <c r="U223" s="30"/>
      <c r="V223" s="30">
        <v>3.1</v>
      </c>
      <c r="W223" s="30">
        <v>3.7</v>
      </c>
      <c r="X223" s="30">
        <v>3.1</v>
      </c>
      <c r="Y223" s="30">
        <v>3</v>
      </c>
      <c r="Z223" s="30">
        <v>3</v>
      </c>
      <c r="AA223" s="30">
        <v>1.5</v>
      </c>
      <c r="AB223" s="30">
        <v>1.6</v>
      </c>
      <c r="AC223" s="30">
        <v>1.7</v>
      </c>
      <c r="AD223" s="30">
        <v>1.8</v>
      </c>
      <c r="AE223" s="30">
        <v>1.8</v>
      </c>
      <c r="AF223" s="31">
        <v>7.75</v>
      </c>
      <c r="AG223" s="31">
        <v>7.52</v>
      </c>
      <c r="AH223" s="31">
        <v>7.26</v>
      </c>
      <c r="AI223" s="31">
        <v>7.24</v>
      </c>
    </row>
    <row r="224" spans="1:35" ht="12.75" customHeight="1">
      <c r="A224" s="60" t="s">
        <v>589</v>
      </c>
      <c r="B224" s="2" t="s">
        <v>7</v>
      </c>
      <c r="C224" s="29">
        <v>50.5</v>
      </c>
      <c r="D224" s="29">
        <v>50.6</v>
      </c>
      <c r="E224" s="29">
        <v>50.6</v>
      </c>
      <c r="F224" s="29">
        <v>50.4</v>
      </c>
      <c r="G224" s="29">
        <v>50.5</v>
      </c>
      <c r="H224" s="29">
        <v>47.4</v>
      </c>
      <c r="I224" s="29">
        <v>18.6</v>
      </c>
      <c r="J224" s="29">
        <v>18</v>
      </c>
      <c r="K224" s="29">
        <v>17.2</v>
      </c>
      <c r="L224" s="29">
        <v>16.7</v>
      </c>
      <c r="M224" s="29">
        <v>16</v>
      </c>
      <c r="N224" s="29">
        <v>12.8</v>
      </c>
      <c r="O224" s="29">
        <v>99.7</v>
      </c>
      <c r="P224" s="29">
        <v>96.9</v>
      </c>
      <c r="Q224" s="29">
        <v>93.9</v>
      </c>
      <c r="R224" s="29">
        <v>89.9</v>
      </c>
      <c r="S224" s="29">
        <v>87</v>
      </c>
      <c r="T224" s="29">
        <v>67.8</v>
      </c>
      <c r="U224" s="30">
        <v>6.2</v>
      </c>
      <c r="V224" s="30">
        <v>6.1</v>
      </c>
      <c r="W224" s="30">
        <v>6</v>
      </c>
      <c r="X224" s="30">
        <v>6</v>
      </c>
      <c r="Y224" s="30">
        <v>6.6</v>
      </c>
      <c r="Z224" s="30">
        <v>6.7</v>
      </c>
      <c r="AA224" s="30">
        <v>4078.1</v>
      </c>
      <c r="AB224" s="30">
        <v>4383.5</v>
      </c>
      <c r="AC224" s="30">
        <v>4643</v>
      </c>
      <c r="AD224" s="30">
        <v>4799.8</v>
      </c>
      <c r="AE224" s="30">
        <v>4960.1</v>
      </c>
      <c r="AF224" s="31">
        <v>5.44</v>
      </c>
      <c r="AG224" s="31">
        <v>5.3</v>
      </c>
      <c r="AH224" s="31">
        <v>5.29</v>
      </c>
      <c r="AI224" s="31">
        <v>5.29</v>
      </c>
    </row>
    <row r="225" spans="1:35" ht="12.75" customHeight="1">
      <c r="A225" s="60" t="s">
        <v>825</v>
      </c>
      <c r="B225" s="2" t="s">
        <v>5</v>
      </c>
      <c r="C225" s="29">
        <v>7.7</v>
      </c>
      <c r="D225" s="29">
        <v>7.7</v>
      </c>
      <c r="E225" s="29">
        <v>8.1</v>
      </c>
      <c r="F225" s="29">
        <v>8.6</v>
      </c>
      <c r="G225" s="29">
        <v>9</v>
      </c>
      <c r="H225" s="29">
        <v>10.5</v>
      </c>
      <c r="I225" s="29">
        <v>15.2</v>
      </c>
      <c r="J225" s="29">
        <v>15.2</v>
      </c>
      <c r="K225" s="29">
        <v>15.6</v>
      </c>
      <c r="L225" s="29">
        <v>16.1</v>
      </c>
      <c r="M225" s="29">
        <v>16.1</v>
      </c>
      <c r="N225" s="29">
        <v>16.4</v>
      </c>
      <c r="O225" s="29">
        <v>12</v>
      </c>
      <c r="P225" s="29">
        <v>11.4</v>
      </c>
      <c r="Q225" s="29">
        <v>10.3</v>
      </c>
      <c r="R225" s="29">
        <v>9.5</v>
      </c>
      <c r="S225" s="29">
        <v>9.4</v>
      </c>
      <c r="T225" s="29">
        <v>20.3</v>
      </c>
      <c r="U225" s="30">
        <v>1.2</v>
      </c>
      <c r="V225" s="30">
        <v>1.2</v>
      </c>
      <c r="W225" s="30">
        <v>1.2</v>
      </c>
      <c r="X225" s="30">
        <v>1.2</v>
      </c>
      <c r="Y225" s="30">
        <v>1.2</v>
      </c>
      <c r="Z225" s="30">
        <v>1.4</v>
      </c>
      <c r="AA225" s="30">
        <v>19640.1</v>
      </c>
      <c r="AB225" s="30">
        <v>19750.7</v>
      </c>
      <c r="AC225" s="30">
        <v>19668.2</v>
      </c>
      <c r="AD225" s="30">
        <v>19730.9</v>
      </c>
      <c r="AE225" s="30">
        <v>19763.8</v>
      </c>
      <c r="AF225" s="31">
        <v>2.48</v>
      </c>
      <c r="AG225" s="31">
        <v>2.45</v>
      </c>
      <c r="AH225" s="31">
        <v>2.42</v>
      </c>
      <c r="AI225" s="31">
        <v>2.4</v>
      </c>
    </row>
    <row r="226" spans="1:35" ht="12.75" customHeight="1">
      <c r="A226" s="60" t="s">
        <v>702</v>
      </c>
      <c r="B226" s="2" t="s">
        <v>4</v>
      </c>
      <c r="C226" s="29">
        <v>16.5</v>
      </c>
      <c r="D226" s="29">
        <v>16.1</v>
      </c>
      <c r="E226" s="29">
        <v>15.5</v>
      </c>
      <c r="F226" s="29">
        <v>15.1</v>
      </c>
      <c r="G226" s="29">
        <v>15</v>
      </c>
      <c r="H226" s="29">
        <v>18.8</v>
      </c>
      <c r="I226" s="29">
        <v>1.7</v>
      </c>
      <c r="J226" s="29">
        <v>1.7</v>
      </c>
      <c r="K226" s="29">
        <v>1.6</v>
      </c>
      <c r="L226" s="29">
        <v>1.9</v>
      </c>
      <c r="M226" s="29">
        <v>2.1</v>
      </c>
      <c r="N226" s="29">
        <v>4.3</v>
      </c>
      <c r="O226" s="29">
        <v>11.4</v>
      </c>
      <c r="P226" s="29">
        <v>11.2</v>
      </c>
      <c r="Q226" s="29">
        <v>10.9</v>
      </c>
      <c r="R226" s="29">
        <v>10.8</v>
      </c>
      <c r="S226" s="29">
        <v>10.6</v>
      </c>
      <c r="T226" s="29">
        <v>14.5</v>
      </c>
      <c r="U226" s="30">
        <v>3.2</v>
      </c>
      <c r="V226" s="30">
        <v>3.1</v>
      </c>
      <c r="W226" s="30">
        <v>3</v>
      </c>
      <c r="X226" s="30">
        <v>3</v>
      </c>
      <c r="Y226" s="30">
        <v>3</v>
      </c>
      <c r="Z226" s="30">
        <v>2.9</v>
      </c>
      <c r="AA226" s="30">
        <v>536</v>
      </c>
      <c r="AB226" s="30">
        <v>559</v>
      </c>
      <c r="AC226" s="30">
        <v>584.9</v>
      </c>
      <c r="AD226" s="30">
        <v>618.5</v>
      </c>
      <c r="AE226" s="30">
        <v>652.2</v>
      </c>
      <c r="AF226" s="31">
        <v>6.24</v>
      </c>
      <c r="AG226" s="31">
        <v>6.42</v>
      </c>
      <c r="AH226" s="31">
        <v>6.41</v>
      </c>
      <c r="AI226" s="31">
        <v>6.41</v>
      </c>
    </row>
    <row r="227" spans="1:35" ht="12.75" customHeight="1">
      <c r="A227" s="60" t="s">
        <v>710</v>
      </c>
      <c r="B227" s="2" t="s">
        <v>5</v>
      </c>
      <c r="C227" s="29">
        <v>11.4</v>
      </c>
      <c r="D227" s="29">
        <v>11.2</v>
      </c>
      <c r="E227" s="29">
        <v>11.3</v>
      </c>
      <c r="F227" s="29">
        <v>11.7</v>
      </c>
      <c r="G227" s="29">
        <v>12</v>
      </c>
      <c r="H227" s="29">
        <v>10.8</v>
      </c>
      <c r="I227" s="29">
        <v>10.2</v>
      </c>
      <c r="J227" s="29">
        <v>10.1</v>
      </c>
      <c r="K227" s="29">
        <v>10.2</v>
      </c>
      <c r="L227" s="29">
        <v>10.3</v>
      </c>
      <c r="M227" s="29">
        <v>9.8</v>
      </c>
      <c r="N227" s="29">
        <v>10.2</v>
      </c>
      <c r="O227" s="29">
        <v>5.6</v>
      </c>
      <c r="P227" s="29">
        <v>5.5</v>
      </c>
      <c r="Q227" s="29">
        <v>5.2</v>
      </c>
      <c r="R227" s="29">
        <v>5.3</v>
      </c>
      <c r="S227" s="29">
        <v>5.1</v>
      </c>
      <c r="T227" s="29">
        <v>5.2</v>
      </c>
      <c r="U227" s="30">
        <v>1.64</v>
      </c>
      <c r="V227" s="30">
        <v>1.63</v>
      </c>
      <c r="W227" s="30">
        <v>1.64</v>
      </c>
      <c r="X227" s="30">
        <v>1.7</v>
      </c>
      <c r="Y227" s="30">
        <v>1.7</v>
      </c>
      <c r="Z227" s="30">
        <v>1.7</v>
      </c>
      <c r="AA227" s="30">
        <v>24469.4</v>
      </c>
      <c r="AB227" s="30">
        <v>24761.7</v>
      </c>
      <c r="AC227" s="30">
        <v>24929</v>
      </c>
      <c r="AD227" s="30">
        <v>25095.7</v>
      </c>
      <c r="AE227" s="30">
        <v>25262.7</v>
      </c>
      <c r="AF227" s="31">
        <v>2.38</v>
      </c>
      <c r="AG227" s="31">
        <v>2.38</v>
      </c>
      <c r="AH227" s="31">
        <v>2.37</v>
      </c>
      <c r="AI227" s="31">
        <v>2.36</v>
      </c>
    </row>
    <row r="228" spans="1:35" ht="12.75" customHeight="1">
      <c r="A228" s="60" t="s">
        <v>834</v>
      </c>
      <c r="B228" s="2" t="s">
        <v>9</v>
      </c>
      <c r="C228" s="29">
        <v>14.7</v>
      </c>
      <c r="D228" s="29">
        <v>14.1</v>
      </c>
      <c r="E228" s="29">
        <v>13.9</v>
      </c>
      <c r="F228" s="29">
        <v>14.1</v>
      </c>
      <c r="G228" s="29">
        <v>14.1</v>
      </c>
      <c r="H228" s="29">
        <v>14.1</v>
      </c>
      <c r="I228" s="29">
        <v>8.7</v>
      </c>
      <c r="J228" s="29">
        <v>8.5</v>
      </c>
      <c r="K228" s="29">
        <v>8.5</v>
      </c>
      <c r="L228" s="29">
        <v>8.4</v>
      </c>
      <c r="M228" s="29">
        <v>8.3</v>
      </c>
      <c r="N228" s="29">
        <v>8.3</v>
      </c>
      <c r="O228" s="29">
        <v>6.9</v>
      </c>
      <c r="P228" s="29">
        <v>6.8</v>
      </c>
      <c r="Q228" s="29">
        <v>7</v>
      </c>
      <c r="R228" s="29">
        <v>6.9</v>
      </c>
      <c r="S228" s="29">
        <v>6.6</v>
      </c>
      <c r="T228" s="29">
        <v>6.5</v>
      </c>
      <c r="U228" s="30">
        <v>2.06</v>
      </c>
      <c r="V228" s="30">
        <v>2.05</v>
      </c>
      <c r="W228" s="30">
        <v>2.06</v>
      </c>
      <c r="X228" s="30">
        <v>2.1</v>
      </c>
      <c r="Y228" s="30">
        <v>2.1</v>
      </c>
      <c r="Z228" s="30">
        <v>2.1</v>
      </c>
      <c r="AA228" s="30">
        <v>105780.1</v>
      </c>
      <c r="AB228" s="30">
        <v>107049.9</v>
      </c>
      <c r="AC228" s="30">
        <v>108297.4</v>
      </c>
      <c r="AD228" s="30">
        <v>109282.8</v>
      </c>
      <c r="AE228" s="30">
        <v>110242.3</v>
      </c>
      <c r="AF228" s="31">
        <v>2.59</v>
      </c>
      <c r="AG228" s="31">
        <v>2.58</v>
      </c>
      <c r="AH228" s="31">
        <v>2.58</v>
      </c>
      <c r="AI228" s="31">
        <v>2.58</v>
      </c>
    </row>
    <row r="229" spans="1:35" ht="12.75" customHeight="1">
      <c r="A229" s="60" t="s">
        <v>836</v>
      </c>
      <c r="B229" s="2" t="s">
        <v>9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1"/>
      <c r="AG229" s="31"/>
      <c r="AH229" s="31"/>
      <c r="AI229" s="31"/>
    </row>
    <row r="230" spans="1:35" ht="12.75" customHeight="1">
      <c r="A230" s="60" t="s">
        <v>592</v>
      </c>
      <c r="B230" s="2" t="s">
        <v>6</v>
      </c>
      <c r="C230" s="29">
        <v>15.9</v>
      </c>
      <c r="D230" s="29">
        <v>15.5</v>
      </c>
      <c r="E230" s="29">
        <v>15.5</v>
      </c>
      <c r="F230" s="29">
        <v>15.9</v>
      </c>
      <c r="G230" s="29">
        <v>15.2</v>
      </c>
      <c r="H230" s="29">
        <v>14.1</v>
      </c>
      <c r="I230" s="29">
        <v>9.2</v>
      </c>
      <c r="J230" s="29">
        <v>9.3</v>
      </c>
      <c r="K230" s="29">
        <v>9.4</v>
      </c>
      <c r="L230" s="29">
        <v>9.4</v>
      </c>
      <c r="M230" s="29">
        <v>9.1</v>
      </c>
      <c r="N230" s="29">
        <v>9.1</v>
      </c>
      <c r="O230" s="29">
        <v>14.1</v>
      </c>
      <c r="P230" s="29">
        <v>13.9</v>
      </c>
      <c r="Q230" s="29">
        <v>13.6</v>
      </c>
      <c r="R230" s="29">
        <v>12.5</v>
      </c>
      <c r="S230" s="29">
        <v>13.2</v>
      </c>
      <c r="T230" s="29">
        <v>12</v>
      </c>
      <c r="U230" s="30">
        <v>2.3</v>
      </c>
      <c r="V230" s="30">
        <v>2.2</v>
      </c>
      <c r="W230" s="30">
        <v>2.2</v>
      </c>
      <c r="X230" s="30">
        <v>2.2</v>
      </c>
      <c r="Y230" s="30">
        <v>2</v>
      </c>
      <c r="Z230" s="30">
        <v>1.9</v>
      </c>
      <c r="AA230" s="30">
        <v>1256.4</v>
      </c>
      <c r="AB230" s="30">
        <v>1277.6</v>
      </c>
      <c r="AC230" s="30">
        <v>1299.2</v>
      </c>
      <c r="AD230" s="30">
        <v>1291.3</v>
      </c>
      <c r="AE230" s="30">
        <v>1302.6</v>
      </c>
      <c r="AF230" s="31">
        <v>2.62</v>
      </c>
      <c r="AG230" s="31">
        <v>2.6</v>
      </c>
      <c r="AH230" s="31">
        <v>2.63</v>
      </c>
      <c r="AI230" s="31">
        <v>2.63</v>
      </c>
    </row>
    <row r="231" spans="1:35" ht="12.75" customHeight="1">
      <c r="A231" s="60" t="s">
        <v>599</v>
      </c>
      <c r="B231" s="2" t="s">
        <v>4</v>
      </c>
      <c r="C231" s="29">
        <v>21.4</v>
      </c>
      <c r="D231" s="29">
        <v>20.5</v>
      </c>
      <c r="E231" s="29">
        <v>20.5</v>
      </c>
      <c r="F231" s="29">
        <v>20.4</v>
      </c>
      <c r="G231" s="29">
        <v>19.5</v>
      </c>
      <c r="H231" s="29">
        <v>26.2</v>
      </c>
      <c r="I231" s="29">
        <v>5.5</v>
      </c>
      <c r="J231" s="29">
        <v>5.3</v>
      </c>
      <c r="K231" s="29">
        <v>5.8</v>
      </c>
      <c r="L231" s="29">
        <v>5.8</v>
      </c>
      <c r="M231" s="29">
        <v>5.7</v>
      </c>
      <c r="N231" s="29">
        <v>8</v>
      </c>
      <c r="O231" s="29">
        <v>19.1</v>
      </c>
      <c r="P231" s="29">
        <v>18.4</v>
      </c>
      <c r="Q231" s="29">
        <v>36.7</v>
      </c>
      <c r="R231" s="29">
        <v>35.3</v>
      </c>
      <c r="S231" s="29">
        <v>34.3</v>
      </c>
      <c r="T231" s="29">
        <v>71.1</v>
      </c>
      <c r="U231" s="30">
        <v>2.6</v>
      </c>
      <c r="V231" s="30">
        <v>2.5</v>
      </c>
      <c r="W231" s="30">
        <v>2.3</v>
      </c>
      <c r="X231" s="30">
        <v>2.3</v>
      </c>
      <c r="Y231" s="30">
        <v>3</v>
      </c>
      <c r="Z231" s="30">
        <v>2.9</v>
      </c>
      <c r="AA231" s="30">
        <v>4237.1</v>
      </c>
      <c r="AB231" s="30">
        <v>4356.3</v>
      </c>
      <c r="AC231" s="30">
        <v>4484.1</v>
      </c>
      <c r="AD231" s="30">
        <v>4475.1</v>
      </c>
      <c r="AE231" s="30">
        <v>4555.9</v>
      </c>
      <c r="AF231" s="31">
        <v>5.76</v>
      </c>
      <c r="AG231" s="31">
        <v>5.69</v>
      </c>
      <c r="AH231" s="31">
        <v>5.79</v>
      </c>
      <c r="AI231" s="31">
        <v>5.77</v>
      </c>
    </row>
    <row r="232" spans="1:35" ht="12.75" customHeight="1">
      <c r="A232" s="60" t="s">
        <v>601</v>
      </c>
      <c r="B232" s="2" t="s">
        <v>8</v>
      </c>
      <c r="C232" s="29">
        <v>32.5</v>
      </c>
      <c r="D232" s="29">
        <v>32.1</v>
      </c>
      <c r="E232" s="29">
        <v>31.4</v>
      </c>
      <c r="F232" s="29">
        <v>31.1</v>
      </c>
      <c r="G232" s="29">
        <v>30.6</v>
      </c>
      <c r="H232" s="29">
        <v>23.1</v>
      </c>
      <c r="I232" s="29">
        <v>5.7</v>
      </c>
      <c r="J232" s="29">
        <v>5.6</v>
      </c>
      <c r="K232" s="29">
        <v>5.4</v>
      </c>
      <c r="L232" s="29">
        <v>5.3</v>
      </c>
      <c r="M232" s="29">
        <v>5.1</v>
      </c>
      <c r="N232" s="29">
        <v>7.9</v>
      </c>
      <c r="O232" s="29">
        <v>30.4</v>
      </c>
      <c r="P232" s="29">
        <v>29.5</v>
      </c>
      <c r="Q232" s="29">
        <v>28.5</v>
      </c>
      <c r="R232" s="29">
        <v>27.7</v>
      </c>
      <c r="S232" s="29">
        <v>26.8</v>
      </c>
      <c r="T232" s="29">
        <v>55.2</v>
      </c>
      <c r="U232" s="30">
        <v>4.7</v>
      </c>
      <c r="V232" s="30">
        <v>4.4</v>
      </c>
      <c r="W232" s="30">
        <v>3.1</v>
      </c>
      <c r="X232" s="30">
        <v>3</v>
      </c>
      <c r="Y232" s="30">
        <v>2.9</v>
      </c>
      <c r="Z232" s="30">
        <v>2.8</v>
      </c>
      <c r="AA232" s="30">
        <v>32.6</v>
      </c>
      <c r="AB232" s="30">
        <v>34</v>
      </c>
      <c r="AC232" s="30">
        <v>35.6</v>
      </c>
      <c r="AD232" s="30">
        <v>35.9</v>
      </c>
      <c r="AE232" s="30">
        <v>36.9</v>
      </c>
      <c r="AF232" s="31">
        <v>5.84</v>
      </c>
      <c r="AG232" s="31">
        <v>5.71</v>
      </c>
      <c r="AH232" s="31">
        <v>5.81</v>
      </c>
      <c r="AI232" s="31">
        <v>5.79</v>
      </c>
    </row>
    <row r="233" spans="1:35" ht="12.75" customHeight="1">
      <c r="A233" s="60" t="s">
        <v>602</v>
      </c>
      <c r="B233" s="2" t="s">
        <v>6</v>
      </c>
      <c r="C233" s="29">
        <v>22.4</v>
      </c>
      <c r="D233" s="29">
        <v>21.4</v>
      </c>
      <c r="E233" s="29">
        <v>19.5</v>
      </c>
      <c r="F233" s="29">
        <v>19</v>
      </c>
      <c r="G233" s="29">
        <v>18.7</v>
      </c>
      <c r="H233" s="29">
        <v>18.9</v>
      </c>
      <c r="I233" s="29">
        <v>4.2</v>
      </c>
      <c r="J233" s="29">
        <v>4.4</v>
      </c>
      <c r="K233" s="29">
        <v>4.2</v>
      </c>
      <c r="L233" s="29">
        <v>4.2</v>
      </c>
      <c r="M233" s="29">
        <v>4.1</v>
      </c>
      <c r="N233" s="29">
        <v>4.9</v>
      </c>
      <c r="O233" s="29">
        <v>15.7</v>
      </c>
      <c r="P233" s="29">
        <v>15.4</v>
      </c>
      <c r="Q233" s="29">
        <v>15.5</v>
      </c>
      <c r="R233" s="29">
        <v>18.6</v>
      </c>
      <c r="S233" s="29">
        <v>18.2</v>
      </c>
      <c r="T233" s="29">
        <v>22.2</v>
      </c>
      <c r="U233" s="30">
        <v>2.8</v>
      </c>
      <c r="V233" s="30">
        <v>2.8</v>
      </c>
      <c r="W233" s="30">
        <v>2.7</v>
      </c>
      <c r="X233" s="30">
        <v>2.7</v>
      </c>
      <c r="Y233" s="30">
        <v>2.3</v>
      </c>
      <c r="Z233" s="30">
        <v>2.3</v>
      </c>
      <c r="AA233" s="30">
        <v>5131.9</v>
      </c>
      <c r="AB233" s="30">
        <v>5261.2</v>
      </c>
      <c r="AC233" s="30">
        <v>5397.5</v>
      </c>
      <c r="AD233" s="30">
        <v>5530.5</v>
      </c>
      <c r="AE233" s="30">
        <v>5661.4</v>
      </c>
      <c r="AF233" s="31">
        <v>4.66</v>
      </c>
      <c r="AG233" s="31">
        <v>4.63</v>
      </c>
      <c r="AH233" s="31">
        <v>4.6</v>
      </c>
      <c r="AI233" s="31">
        <v>4.58</v>
      </c>
    </row>
    <row r="234" spans="1:35" ht="12.75" customHeight="1">
      <c r="A234" s="60" t="s">
        <v>1026</v>
      </c>
      <c r="B234" s="2" t="s">
        <v>4</v>
      </c>
      <c r="C234" s="29">
        <v>15.9</v>
      </c>
      <c r="D234" s="29">
        <v>15.8</v>
      </c>
      <c r="E234" s="29">
        <v>16.2</v>
      </c>
      <c r="F234" s="29">
        <v>17.1</v>
      </c>
      <c r="G234" s="29">
        <v>18</v>
      </c>
      <c r="H234" s="29">
        <v>17.1</v>
      </c>
      <c r="I234" s="29">
        <v>2.1</v>
      </c>
      <c r="J234" s="29">
        <v>1.8</v>
      </c>
      <c r="K234" s="29">
        <v>2.3</v>
      </c>
      <c r="L234" s="29">
        <v>3.2</v>
      </c>
      <c r="M234" s="29">
        <v>4.3</v>
      </c>
      <c r="N234" s="29">
        <v>6.2</v>
      </c>
      <c r="O234" s="29">
        <v>36.6</v>
      </c>
      <c r="P234" s="29">
        <v>35.2</v>
      </c>
      <c r="Q234" s="29">
        <v>33.6</v>
      </c>
      <c r="R234" s="29">
        <v>32.8</v>
      </c>
      <c r="S234" s="29">
        <v>32</v>
      </c>
      <c r="T234" s="29">
        <v>26</v>
      </c>
      <c r="U234" s="30">
        <v>2.2</v>
      </c>
      <c r="V234" s="30">
        <v>2.2</v>
      </c>
      <c r="W234" s="30">
        <v>1.9</v>
      </c>
      <c r="X234" s="30">
        <v>1.9</v>
      </c>
      <c r="Y234" s="30">
        <v>2.2</v>
      </c>
      <c r="Z234" s="30">
        <v>1.9</v>
      </c>
      <c r="AA234" s="30">
        <v>21628.5</v>
      </c>
      <c r="AB234" s="30">
        <v>22071</v>
      </c>
      <c r="AC234" s="30">
        <v>22950.1</v>
      </c>
      <c r="AD234" s="30">
        <v>23803.1</v>
      </c>
      <c r="AE234" s="30">
        <v>24674.2</v>
      </c>
      <c r="AF234" s="31">
        <v>3.56</v>
      </c>
      <c r="AG234" s="31">
        <v>3.47</v>
      </c>
      <c r="AH234" s="31">
        <v>3.4</v>
      </c>
      <c r="AI234" s="31">
        <v>3.32</v>
      </c>
    </row>
    <row r="235" spans="1:35" ht="12.75" customHeight="1">
      <c r="A235" s="60" t="s">
        <v>712</v>
      </c>
      <c r="B235" s="2" t="s">
        <v>9</v>
      </c>
      <c r="C235" s="29">
        <v>16.1</v>
      </c>
      <c r="D235" s="29">
        <v>15.4</v>
      </c>
      <c r="E235" s="29">
        <v>15.5</v>
      </c>
      <c r="F235" s="29">
        <v>15.1</v>
      </c>
      <c r="G235" s="29">
        <v>14.8</v>
      </c>
      <c r="H235" s="29">
        <v>15</v>
      </c>
      <c r="I235" s="29">
        <v>5.1</v>
      </c>
      <c r="J235" s="29">
        <v>4.9</v>
      </c>
      <c r="K235" s="29">
        <v>5.1</v>
      </c>
      <c r="L235" s="29">
        <v>5.1</v>
      </c>
      <c r="M235" s="29">
        <v>5.1</v>
      </c>
      <c r="N235" s="29">
        <v>4.4</v>
      </c>
      <c r="O235" s="29">
        <v>19.2</v>
      </c>
      <c r="P235" s="29">
        <v>19.1</v>
      </c>
      <c r="Q235" s="29">
        <v>18.7</v>
      </c>
      <c r="R235" s="29">
        <v>18</v>
      </c>
      <c r="S235" s="29">
        <v>17.8</v>
      </c>
      <c r="T235" s="29">
        <v>18.1</v>
      </c>
      <c r="U235" s="30"/>
      <c r="V235" s="30">
        <v>1.7</v>
      </c>
      <c r="W235" s="30">
        <v>1.7</v>
      </c>
      <c r="X235" s="30">
        <v>1.7</v>
      </c>
      <c r="Y235" s="30">
        <v>1.7</v>
      </c>
      <c r="Z235" s="30">
        <v>1.7</v>
      </c>
      <c r="AA235" s="30">
        <v>4.6</v>
      </c>
      <c r="AB235" s="30">
        <v>4.6</v>
      </c>
      <c r="AC235" s="30">
        <v>4.6</v>
      </c>
      <c r="AD235" s="30">
        <v>4.6</v>
      </c>
      <c r="AE235" s="30">
        <v>4.7</v>
      </c>
      <c r="AF235" s="31">
        <v>4.66</v>
      </c>
      <c r="AG235" s="31">
        <v>4.79</v>
      </c>
      <c r="AH235" s="31">
        <v>4.9</v>
      </c>
      <c r="AI235" s="31">
        <v>4.89</v>
      </c>
    </row>
    <row r="236" spans="1:35" ht="12.75" customHeight="1">
      <c r="A236" s="60" t="s">
        <v>835</v>
      </c>
      <c r="B236" s="2" t="s">
        <v>9</v>
      </c>
      <c r="C236" s="29">
        <v>16</v>
      </c>
      <c r="D236" s="29">
        <v>15.9</v>
      </c>
      <c r="E236" s="29">
        <v>15.1</v>
      </c>
      <c r="F236" s="29">
        <v>15</v>
      </c>
      <c r="G236" s="29">
        <v>14.5</v>
      </c>
      <c r="H236" s="29">
        <v>14.2</v>
      </c>
      <c r="I236" s="29">
        <v>5.4</v>
      </c>
      <c r="J236" s="29">
        <v>5.5</v>
      </c>
      <c r="K236" s="29">
        <v>5.8</v>
      </c>
      <c r="L236" s="29">
        <v>5.7</v>
      </c>
      <c r="M236" s="29">
        <v>6.1</v>
      </c>
      <c r="N236" s="29">
        <v>6.3</v>
      </c>
      <c r="O236" s="29">
        <v>9.6</v>
      </c>
      <c r="P236" s="29">
        <v>8</v>
      </c>
      <c r="Q236" s="29">
        <v>9.2</v>
      </c>
      <c r="R236" s="29">
        <v>9</v>
      </c>
      <c r="S236" s="29">
        <v>8.2</v>
      </c>
      <c r="T236" s="29">
        <v>8</v>
      </c>
      <c r="U236" s="30">
        <v>2.3</v>
      </c>
      <c r="V236" s="30">
        <v>2.3</v>
      </c>
      <c r="W236" s="30">
        <v>2.2</v>
      </c>
      <c r="X236" s="30">
        <v>2.2</v>
      </c>
      <c r="Y236" s="30">
        <v>2.2</v>
      </c>
      <c r="Z236" s="30">
        <v>2.2</v>
      </c>
      <c r="AA236" s="30"/>
      <c r="AB236" s="30"/>
      <c r="AC236" s="30"/>
      <c r="AD236" s="30"/>
      <c r="AE236" s="30"/>
      <c r="AF236" s="31"/>
      <c r="AG236" s="31"/>
      <c r="AH236" s="31"/>
      <c r="AI236" s="31"/>
    </row>
    <row r="237" spans="1:35" ht="12.75" customHeight="1">
      <c r="A237" s="60" t="s">
        <v>830</v>
      </c>
      <c r="B237" s="2" t="s">
        <v>8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 t="s">
        <v>1405</v>
      </c>
      <c r="P237" s="29"/>
      <c r="Q237" s="29"/>
      <c r="R237" s="29"/>
      <c r="S237" s="29"/>
      <c r="T237" s="29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1"/>
      <c r="AG237" s="31"/>
      <c r="AH237" s="31"/>
      <c r="AI237" s="31"/>
    </row>
    <row r="238" spans="1:35" ht="12.75" customHeight="1">
      <c r="A238" s="60" t="s">
        <v>782</v>
      </c>
      <c r="B238" s="2" t="s">
        <v>7</v>
      </c>
      <c r="C238" s="29">
        <v>45.1</v>
      </c>
      <c r="D238" s="29"/>
      <c r="E238" s="29"/>
      <c r="F238" s="29"/>
      <c r="G238" s="29"/>
      <c r="H238" s="29"/>
      <c r="I238" s="29">
        <v>16.1</v>
      </c>
      <c r="J238" s="29"/>
      <c r="K238" s="29"/>
      <c r="L238" s="29"/>
      <c r="M238" s="29"/>
      <c r="N238" s="29"/>
      <c r="O238" s="29">
        <v>133.6</v>
      </c>
      <c r="P238" s="29"/>
      <c r="Q238" s="29"/>
      <c r="R238" s="29"/>
      <c r="S238" s="29"/>
      <c r="T238" s="29"/>
      <c r="U238" s="30">
        <v>6.6</v>
      </c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1"/>
      <c r="AG238" s="31"/>
      <c r="AH238" s="31"/>
      <c r="AI238" s="31"/>
    </row>
    <row r="239" spans="1:35" ht="12.75" customHeight="1">
      <c r="A239" s="60" t="s">
        <v>756</v>
      </c>
      <c r="B239" s="2" t="s">
        <v>4</v>
      </c>
      <c r="C239" s="29">
        <v>50</v>
      </c>
      <c r="D239" s="29">
        <v>49.4</v>
      </c>
      <c r="E239" s="29">
        <v>48.8</v>
      </c>
      <c r="F239" s="29">
        <v>48.4</v>
      </c>
      <c r="G239" s="29">
        <v>47.7</v>
      </c>
      <c r="H239" s="29">
        <v>43.1</v>
      </c>
      <c r="I239" s="29">
        <v>9</v>
      </c>
      <c r="J239" s="29">
        <v>8.7</v>
      </c>
      <c r="K239" s="29">
        <v>8.3</v>
      </c>
      <c r="L239" s="29">
        <v>8.1</v>
      </c>
      <c r="M239" s="29">
        <v>7.7</v>
      </c>
      <c r="N239" s="29">
        <v>8.5</v>
      </c>
      <c r="O239" s="29">
        <v>67.7</v>
      </c>
      <c r="P239" s="29">
        <v>65.2</v>
      </c>
      <c r="Q239" s="29">
        <v>62.5</v>
      </c>
      <c r="R239" s="29">
        <v>58.9</v>
      </c>
      <c r="S239" s="29">
        <v>56.2</v>
      </c>
      <c r="T239" s="29">
        <v>61.5</v>
      </c>
      <c r="U239" s="30">
        <v>6.2</v>
      </c>
      <c r="V239" s="30">
        <v>6.1</v>
      </c>
      <c r="W239" s="30">
        <v>6</v>
      </c>
      <c r="X239" s="30">
        <v>6</v>
      </c>
      <c r="Y239" s="30">
        <v>6.8</v>
      </c>
      <c r="Z239" s="30">
        <v>6.7</v>
      </c>
      <c r="AA239" s="30">
        <v>3216.9</v>
      </c>
      <c r="AB239" s="30">
        <v>3493.9</v>
      </c>
      <c r="AC239" s="30">
        <v>3724.8</v>
      </c>
      <c r="AD239" s="30">
        <v>4097.1</v>
      </c>
      <c r="AE239" s="30">
        <v>4246.9</v>
      </c>
      <c r="AF239" s="31">
        <v>5.25</v>
      </c>
      <c r="AG239" s="31">
        <v>5.1</v>
      </c>
      <c r="AH239" s="31">
        <v>4.8</v>
      </c>
      <c r="AI239" s="31">
        <v>4.8</v>
      </c>
    </row>
    <row r="240" spans="1:35" ht="12.75" customHeight="1">
      <c r="A240" s="60" t="s">
        <v>809</v>
      </c>
      <c r="B240" s="2" t="s">
        <v>7</v>
      </c>
      <c r="C240" s="29">
        <v>42.6</v>
      </c>
      <c r="D240" s="29">
        <v>42.1</v>
      </c>
      <c r="E240" s="29">
        <v>41.6</v>
      </c>
      <c r="F240" s="29">
        <v>41.3</v>
      </c>
      <c r="G240" s="29">
        <v>40.8</v>
      </c>
      <c r="H240" s="29">
        <v>41.4</v>
      </c>
      <c r="I240" s="29">
        <v>19.7</v>
      </c>
      <c r="J240" s="29">
        <v>19.3</v>
      </c>
      <c r="K240" s="29">
        <v>18.8</v>
      </c>
      <c r="L240" s="29">
        <v>18.2</v>
      </c>
      <c r="M240" s="29">
        <v>17.8</v>
      </c>
      <c r="N240" s="29">
        <v>20.2</v>
      </c>
      <c r="O240" s="29">
        <v>86</v>
      </c>
      <c r="P240" s="29">
        <v>83</v>
      </c>
      <c r="Q240" s="29">
        <v>79.6</v>
      </c>
      <c r="R240" s="29">
        <v>75.2</v>
      </c>
      <c r="S240" s="29">
        <v>72</v>
      </c>
      <c r="T240" s="29">
        <v>88.3</v>
      </c>
      <c r="U240" s="30">
        <v>5.3</v>
      </c>
      <c r="V240" s="30">
        <v>5.2</v>
      </c>
      <c r="W240" s="30">
        <v>5.1</v>
      </c>
      <c r="X240" s="30">
        <v>5</v>
      </c>
      <c r="Y240" s="30">
        <v>5.1</v>
      </c>
      <c r="Z240" s="30">
        <v>5.5</v>
      </c>
      <c r="AA240" s="30">
        <v>2197.2</v>
      </c>
      <c r="AB240" s="30">
        <v>2295.6</v>
      </c>
      <c r="AC240" s="30">
        <v>2365.4</v>
      </c>
      <c r="AD240" s="30">
        <v>2300.7</v>
      </c>
      <c r="AE240" s="30">
        <v>2335.6</v>
      </c>
      <c r="AF240" s="31">
        <v>4.57</v>
      </c>
      <c r="AG240" s="31">
        <v>4.5</v>
      </c>
      <c r="AH240" s="31">
        <v>4.67</v>
      </c>
      <c r="AI240" s="31">
        <v>4.65</v>
      </c>
    </row>
    <row r="241" spans="1:35" ht="12.75" customHeight="1">
      <c r="A241" s="60" t="s">
        <v>608</v>
      </c>
      <c r="B241" s="2" t="s">
        <v>7</v>
      </c>
      <c r="C241" s="29">
        <v>36.1</v>
      </c>
      <c r="D241" s="29">
        <v>35.6</v>
      </c>
      <c r="E241" s="29">
        <v>35.1</v>
      </c>
      <c r="F241" s="29">
        <v>35.8</v>
      </c>
      <c r="G241" s="29">
        <v>35.3</v>
      </c>
      <c r="H241" s="29">
        <v>29.7</v>
      </c>
      <c r="I241" s="29">
        <v>17.9</v>
      </c>
      <c r="J241" s="29">
        <v>17.9</v>
      </c>
      <c r="K241" s="29">
        <v>17.8</v>
      </c>
      <c r="L241" s="29">
        <v>18.2</v>
      </c>
      <c r="M241" s="29">
        <v>18.1</v>
      </c>
      <c r="N241" s="29">
        <v>24.7</v>
      </c>
      <c r="O241" s="29">
        <v>59.6</v>
      </c>
      <c r="P241" s="29">
        <v>57.4</v>
      </c>
      <c r="Q241" s="29">
        <v>55</v>
      </c>
      <c r="R241" s="29">
        <v>51.8</v>
      </c>
      <c r="S241" s="29">
        <v>49.5</v>
      </c>
      <c r="T241" s="29">
        <v>67.7</v>
      </c>
      <c r="U241" s="30">
        <v>3.8</v>
      </c>
      <c r="V241" s="30">
        <v>3.7</v>
      </c>
      <c r="W241" s="30">
        <v>3.7</v>
      </c>
      <c r="X241" s="30">
        <v>3.6</v>
      </c>
      <c r="Y241" s="30">
        <v>3.6</v>
      </c>
      <c r="Z241" s="30">
        <v>3.5</v>
      </c>
      <c r="AA241" s="30">
        <v>3190.1</v>
      </c>
      <c r="AB241" s="30">
        <v>3230</v>
      </c>
      <c r="AC241" s="30">
        <v>3255.4</v>
      </c>
      <c r="AD241" s="30">
        <v>3154</v>
      </c>
      <c r="AE241" s="30">
        <v>3181.6</v>
      </c>
      <c r="AF241" s="31">
        <v>3.93</v>
      </c>
      <c r="AG241" s="31">
        <v>3.93</v>
      </c>
      <c r="AH241" s="31">
        <v>4.08</v>
      </c>
      <c r="AI241" s="31">
        <v>4.06</v>
      </c>
    </row>
    <row r="242" ht="12.75">
      <c r="B242" s="1"/>
    </row>
    <row r="243" ht="12.75">
      <c r="B243" s="1"/>
    </row>
    <row r="244" spans="1:35" ht="12.75">
      <c r="A244" s="65" t="s">
        <v>1409</v>
      </c>
      <c r="B244" s="1"/>
      <c r="Q244" s="36"/>
      <c r="R244" s="36"/>
      <c r="S244" s="36"/>
      <c r="T244" s="36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ht="12.75" customHeight="1">
      <c r="B250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</sheetData>
  <mergeCells count="9">
    <mergeCell ref="C1:AI1"/>
    <mergeCell ref="C2:H2"/>
    <mergeCell ref="I2:N2"/>
    <mergeCell ref="O2:T2"/>
    <mergeCell ref="U2:Z2"/>
    <mergeCell ref="AA2:AE2"/>
    <mergeCell ref="AF2:AI2"/>
    <mergeCell ref="B2:B3"/>
    <mergeCell ref="A2:A3"/>
  </mergeCells>
  <printOptions/>
  <pageMargins left="0.7875" right="0.7875" top="0.9840277777777777" bottom="0.9840277777777777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customHeight="1"/>
  <cols>
    <col min="1" max="1" width="24.28125" style="45" customWidth="1"/>
    <col min="2" max="2" width="14.57421875" style="45" bestFit="1" customWidth="1"/>
    <col min="3" max="3" width="18.00390625" style="18" bestFit="1" customWidth="1"/>
    <col min="4" max="4" width="17.421875" style="18" bestFit="1" customWidth="1"/>
    <col min="5" max="6" width="9.140625" style="18" bestFit="1" customWidth="1"/>
    <col min="7" max="7" width="14.00390625" style="18" bestFit="1" customWidth="1"/>
    <col min="8" max="8" width="9.28125" style="18" bestFit="1" customWidth="1"/>
    <col min="10" max="10" width="47.28125" style="0" bestFit="1" customWidth="1"/>
    <col min="11" max="16384" width="12.8515625" style="1" customWidth="1"/>
  </cols>
  <sheetData>
    <row r="1" spans="1:10" s="63" customFormat="1" ht="20.25">
      <c r="A1" s="64"/>
      <c r="B1" s="64"/>
      <c r="C1" s="108" t="s">
        <v>1465</v>
      </c>
      <c r="D1" s="109"/>
      <c r="E1" s="109"/>
      <c r="F1" s="109"/>
      <c r="G1" s="109"/>
      <c r="H1" s="110"/>
      <c r="I1" s="62"/>
      <c r="J1" s="62"/>
    </row>
    <row r="2" spans="1:8" s="45" customFormat="1" ht="12.75" customHeight="1">
      <c r="A2" s="119" t="s">
        <v>70</v>
      </c>
      <c r="B2" s="117" t="s">
        <v>10</v>
      </c>
      <c r="C2" s="66" t="s">
        <v>1410</v>
      </c>
      <c r="D2" s="66" t="s">
        <v>1411</v>
      </c>
      <c r="E2" s="67" t="s">
        <v>1415</v>
      </c>
      <c r="F2" s="67" t="s">
        <v>1414</v>
      </c>
      <c r="G2" s="67" t="s">
        <v>1412</v>
      </c>
      <c r="H2" s="67" t="s">
        <v>1413</v>
      </c>
    </row>
    <row r="3" spans="1:8" s="45" customFormat="1" ht="12.75" customHeight="1">
      <c r="A3" s="120"/>
      <c r="B3" s="118"/>
      <c r="C3" s="68">
        <v>2000</v>
      </c>
      <c r="D3" s="68">
        <v>2000</v>
      </c>
      <c r="E3" s="69" t="s">
        <v>1466</v>
      </c>
      <c r="F3" s="69" t="s">
        <v>1466</v>
      </c>
      <c r="G3" s="69" t="s">
        <v>1466</v>
      </c>
      <c r="H3" s="69" t="s">
        <v>1466</v>
      </c>
    </row>
    <row r="4" spans="1:8" ht="12.75" customHeight="1">
      <c r="A4" s="60" t="s">
        <v>691</v>
      </c>
      <c r="B4" s="2" t="s">
        <v>4</v>
      </c>
      <c r="C4" s="7">
        <v>645807</v>
      </c>
      <c r="D4" s="7">
        <v>645807</v>
      </c>
      <c r="E4" s="5">
        <v>13510</v>
      </c>
      <c r="F4" s="5"/>
      <c r="G4" s="5"/>
      <c r="H4" s="5"/>
    </row>
    <row r="5" spans="1:8" ht="12.75" customHeight="1">
      <c r="A5" s="60" t="s">
        <v>1032</v>
      </c>
      <c r="B5" s="2" t="s">
        <v>5</v>
      </c>
      <c r="C5" s="7">
        <v>28747</v>
      </c>
      <c r="D5" s="5">
        <v>27400</v>
      </c>
      <c r="E5" s="5">
        <v>9910</v>
      </c>
      <c r="F5" s="5">
        <v>5780</v>
      </c>
      <c r="G5" s="5">
        <v>1210</v>
      </c>
      <c r="H5" s="5">
        <v>4450</v>
      </c>
    </row>
    <row r="6" spans="1:8" ht="12.75" customHeight="1">
      <c r="A6" s="60" t="s">
        <v>1033</v>
      </c>
      <c r="B6" s="2" t="s">
        <v>7</v>
      </c>
      <c r="C6" s="7">
        <v>2381741</v>
      </c>
      <c r="D6" s="5">
        <v>2381740</v>
      </c>
      <c r="E6" s="5">
        <v>21450</v>
      </c>
      <c r="F6" s="5">
        <v>76620</v>
      </c>
      <c r="G6" s="5">
        <v>5300</v>
      </c>
      <c r="H6" s="5">
        <v>318290</v>
      </c>
    </row>
    <row r="7" spans="1:8" ht="12.75" customHeight="1">
      <c r="A7" s="60" t="s">
        <v>699</v>
      </c>
      <c r="B7" s="2" t="s">
        <v>8</v>
      </c>
      <c r="C7" s="7">
        <v>218.6</v>
      </c>
      <c r="D7" s="5">
        <v>200</v>
      </c>
      <c r="E7" s="6">
        <v>120</v>
      </c>
      <c r="F7" s="5">
        <v>20</v>
      </c>
      <c r="G7" s="5">
        <v>30</v>
      </c>
      <c r="H7" s="5"/>
    </row>
    <row r="8" spans="1:8" ht="12.75" customHeight="1">
      <c r="A8" s="60" t="s">
        <v>1036</v>
      </c>
      <c r="B8" s="2" t="s">
        <v>5</v>
      </c>
      <c r="C8" s="7">
        <v>467.8</v>
      </c>
      <c r="D8" s="5">
        <v>480</v>
      </c>
      <c r="E8" s="6"/>
      <c r="F8" s="5">
        <v>10</v>
      </c>
      <c r="G8" s="5"/>
      <c r="H8" s="5"/>
    </row>
    <row r="9" spans="1:8" ht="12.75" customHeight="1">
      <c r="A9" s="60" t="s">
        <v>1038</v>
      </c>
      <c r="B9" s="2" t="s">
        <v>7</v>
      </c>
      <c r="C9" s="7">
        <v>1246700</v>
      </c>
      <c r="D9" s="5">
        <v>1246700</v>
      </c>
      <c r="E9" s="5">
        <v>697560</v>
      </c>
      <c r="F9" s="5">
        <v>30000</v>
      </c>
      <c r="G9" s="5">
        <v>3000</v>
      </c>
      <c r="H9" s="5">
        <v>540000</v>
      </c>
    </row>
    <row r="10" spans="1:8" ht="12.75" customHeight="1">
      <c r="A10" s="60" t="s">
        <v>1039</v>
      </c>
      <c r="B10" s="2" t="s">
        <v>9</v>
      </c>
      <c r="C10" s="11">
        <v>96</v>
      </c>
      <c r="D10" s="5">
        <v>100</v>
      </c>
      <c r="E10" s="9"/>
      <c r="F10" s="5"/>
      <c r="G10" s="5"/>
      <c r="H10" s="5"/>
    </row>
    <row r="11" spans="1:8" ht="12.75" customHeight="1">
      <c r="A11" s="60" t="s">
        <v>700</v>
      </c>
      <c r="B11" s="2" t="s">
        <v>700</v>
      </c>
      <c r="C11" s="5">
        <v>13120000</v>
      </c>
      <c r="D11" s="5">
        <v>13120000</v>
      </c>
      <c r="E11" s="5"/>
      <c r="F11" s="6"/>
      <c r="G11" s="6"/>
      <c r="H11" s="6"/>
    </row>
    <row r="12" spans="1:8" ht="12.75" customHeight="1">
      <c r="A12" s="60" t="s">
        <v>701</v>
      </c>
      <c r="B12" s="2" t="s">
        <v>9</v>
      </c>
      <c r="C12" s="7">
        <v>441.6</v>
      </c>
      <c r="D12" s="5">
        <v>440</v>
      </c>
      <c r="E12" s="5">
        <v>90</v>
      </c>
      <c r="F12" s="5">
        <v>80</v>
      </c>
      <c r="G12" s="5">
        <v>20</v>
      </c>
      <c r="H12" s="5">
        <v>40</v>
      </c>
    </row>
    <row r="13" spans="1:8" ht="12.75" customHeight="1">
      <c r="A13" s="60" t="s">
        <v>703</v>
      </c>
      <c r="B13" s="2" t="s">
        <v>6</v>
      </c>
      <c r="C13" s="7">
        <v>2780403</v>
      </c>
      <c r="D13" s="5">
        <v>2736690</v>
      </c>
      <c r="E13" s="5">
        <v>346480</v>
      </c>
      <c r="F13" s="5">
        <v>335000</v>
      </c>
      <c r="G13" s="5">
        <v>13000</v>
      </c>
      <c r="H13" s="5">
        <v>1420000</v>
      </c>
    </row>
    <row r="14" spans="1:8" ht="12.75" customHeight="1">
      <c r="A14" s="60" t="s">
        <v>1044</v>
      </c>
      <c r="B14" s="2" t="s">
        <v>4</v>
      </c>
      <c r="C14" s="7">
        <v>29743</v>
      </c>
      <c r="D14" s="5">
        <v>28200</v>
      </c>
      <c r="E14" s="5">
        <v>3510</v>
      </c>
      <c r="F14" s="5">
        <v>4950</v>
      </c>
      <c r="G14" s="5">
        <v>650</v>
      </c>
      <c r="H14" s="5">
        <v>8350</v>
      </c>
    </row>
    <row r="15" spans="1:8" ht="12.75" customHeight="1">
      <c r="A15" s="60" t="s">
        <v>1045</v>
      </c>
      <c r="B15" s="2" t="s">
        <v>9</v>
      </c>
      <c r="C15" s="11">
        <v>193</v>
      </c>
      <c r="D15" s="5">
        <v>190</v>
      </c>
      <c r="E15" s="9"/>
      <c r="F15" s="5">
        <v>20</v>
      </c>
      <c r="G15" s="5"/>
      <c r="H15" s="5"/>
    </row>
    <row r="16" spans="1:8" ht="12.75" customHeight="1">
      <c r="A16" s="60" t="s">
        <v>1047</v>
      </c>
      <c r="B16" s="2" t="s">
        <v>8</v>
      </c>
      <c r="C16" s="7">
        <v>7692024</v>
      </c>
      <c r="D16" s="5">
        <v>7682300</v>
      </c>
      <c r="E16" s="5">
        <v>1545390</v>
      </c>
      <c r="F16" s="5">
        <v>503040</v>
      </c>
      <c r="G16" s="5">
        <v>2960</v>
      </c>
      <c r="H16" s="5">
        <v>4049000</v>
      </c>
    </row>
    <row r="17" spans="1:8" ht="12.75" customHeight="1">
      <c r="A17" s="60" t="s">
        <v>753</v>
      </c>
      <c r="B17" s="2" t="s">
        <v>5</v>
      </c>
      <c r="C17" s="7">
        <v>83871</v>
      </c>
      <c r="D17" s="5">
        <v>82730</v>
      </c>
      <c r="E17" s="5">
        <v>38860</v>
      </c>
      <c r="F17" s="5">
        <v>13990</v>
      </c>
      <c r="G17" s="5">
        <v>710</v>
      </c>
      <c r="H17" s="5">
        <v>19200</v>
      </c>
    </row>
    <row r="18" spans="1:8" ht="12.75" customHeight="1">
      <c r="A18" s="60" t="s">
        <v>704</v>
      </c>
      <c r="B18" s="2" t="s">
        <v>4</v>
      </c>
      <c r="C18" s="7">
        <v>86600</v>
      </c>
      <c r="D18" s="5">
        <v>82600</v>
      </c>
      <c r="E18" s="5">
        <v>10940</v>
      </c>
      <c r="F18" s="5">
        <v>17600</v>
      </c>
      <c r="G18" s="5">
        <v>2400</v>
      </c>
      <c r="H18" s="5">
        <v>25620</v>
      </c>
    </row>
    <row r="19" spans="1:8" ht="12.75" customHeight="1">
      <c r="A19" s="60" t="s">
        <v>705</v>
      </c>
      <c r="B19" s="2" t="s">
        <v>9</v>
      </c>
      <c r="C19" s="7">
        <v>13950</v>
      </c>
      <c r="D19" s="5">
        <v>10010</v>
      </c>
      <c r="E19" s="5">
        <v>8420</v>
      </c>
      <c r="F19" s="5">
        <v>70</v>
      </c>
      <c r="G19" s="5">
        <v>40</v>
      </c>
      <c r="H19" s="5">
        <v>20</v>
      </c>
    </row>
    <row r="20" spans="1:8" ht="12.75" customHeight="1">
      <c r="A20" s="60" t="s">
        <v>1051</v>
      </c>
      <c r="B20" s="2" t="s">
        <v>4</v>
      </c>
      <c r="C20" s="11">
        <v>694</v>
      </c>
      <c r="D20" s="5">
        <v>710</v>
      </c>
      <c r="E20" s="6"/>
      <c r="F20" s="5">
        <v>20</v>
      </c>
      <c r="G20" s="5">
        <v>40</v>
      </c>
      <c r="H20" s="5">
        <v>40</v>
      </c>
    </row>
    <row r="21" spans="1:8" ht="12.75" customHeight="1">
      <c r="A21" s="60" t="s">
        <v>1053</v>
      </c>
      <c r="B21" s="2" t="s">
        <v>4</v>
      </c>
      <c r="C21" s="7">
        <v>146568</v>
      </c>
      <c r="D21" s="5">
        <v>130170</v>
      </c>
      <c r="E21" s="5">
        <v>13340</v>
      </c>
      <c r="F21" s="5">
        <v>81340</v>
      </c>
      <c r="G21" s="5">
        <v>3500</v>
      </c>
      <c r="H21" s="5">
        <v>6000</v>
      </c>
    </row>
    <row r="22" spans="1:8" ht="12.75" customHeight="1">
      <c r="A22" s="60" t="s">
        <v>1054</v>
      </c>
      <c r="B22" s="2" t="s">
        <v>9</v>
      </c>
      <c r="C22" s="11">
        <v>430</v>
      </c>
      <c r="D22" s="5">
        <v>430</v>
      </c>
      <c r="E22" s="6">
        <v>20</v>
      </c>
      <c r="F22" s="5">
        <v>160</v>
      </c>
      <c r="G22" s="5">
        <v>10</v>
      </c>
      <c r="H22" s="5">
        <v>20</v>
      </c>
    </row>
    <row r="23" spans="1:8" ht="12.75" customHeight="1">
      <c r="A23" s="60" t="s">
        <v>829</v>
      </c>
      <c r="B23" s="2" t="s">
        <v>5</v>
      </c>
      <c r="C23" s="7">
        <v>207595</v>
      </c>
      <c r="D23" s="5">
        <v>207480</v>
      </c>
      <c r="E23" s="5">
        <v>94020</v>
      </c>
      <c r="F23" s="5">
        <v>61330</v>
      </c>
      <c r="G23" s="5">
        <v>1240</v>
      </c>
      <c r="H23" s="5">
        <v>29950</v>
      </c>
    </row>
    <row r="24" spans="1:8" ht="12.75" customHeight="1">
      <c r="A24" s="60" t="s">
        <v>706</v>
      </c>
      <c r="B24" s="2" t="s">
        <v>5</v>
      </c>
      <c r="C24" s="13">
        <v>30528</v>
      </c>
      <c r="D24" s="6">
        <v>32820</v>
      </c>
      <c r="E24" s="6">
        <v>7280</v>
      </c>
      <c r="F24" s="5">
        <v>8420</v>
      </c>
      <c r="G24" s="5">
        <v>240</v>
      </c>
      <c r="H24" s="5">
        <v>6780</v>
      </c>
    </row>
    <row r="25" spans="1:8" ht="12.75" customHeight="1">
      <c r="A25" s="60" t="s">
        <v>1058</v>
      </c>
      <c r="B25" s="2" t="s">
        <v>9</v>
      </c>
      <c r="C25" s="7">
        <v>22966</v>
      </c>
      <c r="D25" s="5">
        <v>22800</v>
      </c>
      <c r="E25" s="5">
        <v>13480</v>
      </c>
      <c r="F25" s="5">
        <v>640</v>
      </c>
      <c r="G25" s="5">
        <v>350</v>
      </c>
      <c r="H25" s="5">
        <v>500</v>
      </c>
    </row>
    <row r="26" spans="1:8" ht="12.75" customHeight="1">
      <c r="A26" s="60" t="s">
        <v>1059</v>
      </c>
      <c r="B26" s="2" t="s">
        <v>7</v>
      </c>
      <c r="C26" s="7">
        <v>112622</v>
      </c>
      <c r="D26" s="5">
        <v>110620</v>
      </c>
      <c r="E26" s="5">
        <v>26500</v>
      </c>
      <c r="F26" s="5">
        <v>23800</v>
      </c>
      <c r="G26" s="5">
        <v>2650</v>
      </c>
      <c r="H26" s="5">
        <v>5500</v>
      </c>
    </row>
    <row r="27" spans="1:8" ht="12.75" customHeight="1">
      <c r="A27" s="60" t="s">
        <v>1063</v>
      </c>
      <c r="B27" s="2" t="s">
        <v>9</v>
      </c>
      <c r="C27" s="7">
        <v>53.1</v>
      </c>
      <c r="D27" s="5">
        <v>50</v>
      </c>
      <c r="E27" s="6"/>
      <c r="F27" s="5">
        <v>10</v>
      </c>
      <c r="G27" s="5"/>
      <c r="H27" s="5"/>
    </row>
    <row r="28" spans="1:8" ht="12.75" customHeight="1">
      <c r="A28" s="60" t="s">
        <v>1069</v>
      </c>
      <c r="B28" s="2" t="s">
        <v>4</v>
      </c>
      <c r="C28" s="7">
        <v>46673</v>
      </c>
      <c r="D28" s="5">
        <v>47000</v>
      </c>
      <c r="E28" s="5">
        <v>30160</v>
      </c>
      <c r="F28" s="5">
        <v>1400</v>
      </c>
      <c r="G28" s="5">
        <v>200</v>
      </c>
      <c r="H28" s="5">
        <v>4150</v>
      </c>
    </row>
    <row r="29" spans="1:8" ht="12.75" customHeight="1">
      <c r="A29" s="60" t="s">
        <v>1070</v>
      </c>
      <c r="B29" s="2" t="s">
        <v>6</v>
      </c>
      <c r="C29" s="7">
        <v>1098581</v>
      </c>
      <c r="D29" s="5">
        <v>1084380</v>
      </c>
      <c r="E29" s="5">
        <v>530680</v>
      </c>
      <c r="F29" s="5">
        <v>29280</v>
      </c>
      <c r="G29" s="5">
        <v>2030</v>
      </c>
      <c r="H29" s="5">
        <v>338310</v>
      </c>
    </row>
    <row r="30" spans="1:8" ht="12.75" customHeight="1">
      <c r="A30" s="60" t="s">
        <v>707</v>
      </c>
      <c r="B30" s="2" t="s">
        <v>5</v>
      </c>
      <c r="C30" s="7">
        <v>51209</v>
      </c>
      <c r="D30" s="5">
        <v>51200</v>
      </c>
      <c r="E30" s="5">
        <v>22730</v>
      </c>
      <c r="F30" s="5">
        <v>10000</v>
      </c>
      <c r="G30" s="5">
        <v>1000</v>
      </c>
      <c r="H30" s="5">
        <v>10300</v>
      </c>
    </row>
    <row r="31" spans="1:8" ht="12.75" customHeight="1">
      <c r="A31" s="60" t="s">
        <v>1073</v>
      </c>
      <c r="B31" s="2" t="s">
        <v>7</v>
      </c>
      <c r="C31" s="7">
        <v>577556</v>
      </c>
      <c r="D31" s="5">
        <v>566730</v>
      </c>
      <c r="E31" s="5">
        <v>124270</v>
      </c>
      <c r="F31" s="5">
        <v>3700</v>
      </c>
      <c r="G31" s="5">
        <v>30</v>
      </c>
      <c r="H31" s="5">
        <v>256000</v>
      </c>
    </row>
    <row r="32" spans="1:8" ht="12.75" customHeight="1">
      <c r="A32" s="60" t="s">
        <v>708</v>
      </c>
      <c r="B32" s="2" t="s">
        <v>700</v>
      </c>
      <c r="C32" s="5">
        <v>49</v>
      </c>
      <c r="D32" s="5">
        <v>60</v>
      </c>
      <c r="E32" s="6"/>
      <c r="F32" s="6"/>
      <c r="G32" s="6"/>
      <c r="H32" s="6"/>
    </row>
    <row r="33" spans="1:8" ht="12.75" customHeight="1">
      <c r="A33" s="60" t="s">
        <v>709</v>
      </c>
      <c r="B33" s="2" t="s">
        <v>6</v>
      </c>
      <c r="C33" s="7">
        <v>8514877</v>
      </c>
      <c r="D33" s="5">
        <v>8459420</v>
      </c>
      <c r="E33" s="5">
        <v>5439050</v>
      </c>
      <c r="F33" s="5">
        <v>576400</v>
      </c>
      <c r="G33" s="5">
        <v>75600</v>
      </c>
      <c r="H33" s="5">
        <v>1962060</v>
      </c>
    </row>
    <row r="34" spans="1:8" ht="12.75" customHeight="1">
      <c r="A34" s="60" t="s">
        <v>711</v>
      </c>
      <c r="B34" s="2" t="s">
        <v>7</v>
      </c>
      <c r="C34" s="5">
        <v>78</v>
      </c>
      <c r="D34" s="5">
        <v>80</v>
      </c>
      <c r="E34" s="9"/>
      <c r="F34" s="6"/>
      <c r="G34" s="6"/>
      <c r="H34" s="6"/>
    </row>
    <row r="35" spans="1:8" ht="12.75" customHeight="1">
      <c r="A35" s="60" t="s">
        <v>1081</v>
      </c>
      <c r="B35" s="2" t="s">
        <v>4</v>
      </c>
      <c r="C35" s="7">
        <v>5765</v>
      </c>
      <c r="D35" s="5">
        <v>5270</v>
      </c>
      <c r="E35" s="5">
        <v>4420</v>
      </c>
      <c r="F35" s="5">
        <v>70</v>
      </c>
      <c r="G35" s="5">
        <v>40</v>
      </c>
      <c r="H35" s="5">
        <v>60</v>
      </c>
    </row>
    <row r="36" spans="1:8" ht="12.75" customHeight="1">
      <c r="A36" s="60" t="s">
        <v>1083</v>
      </c>
      <c r="B36" s="2" t="s">
        <v>5</v>
      </c>
      <c r="C36" s="7">
        <v>111002</v>
      </c>
      <c r="D36" s="5">
        <v>110630</v>
      </c>
      <c r="E36" s="5">
        <v>36900</v>
      </c>
      <c r="F36" s="5">
        <v>35260</v>
      </c>
      <c r="G36" s="5">
        <v>2520</v>
      </c>
      <c r="H36" s="5">
        <v>18040</v>
      </c>
    </row>
    <row r="37" spans="1:8" ht="12.75" customHeight="1">
      <c r="A37" s="60" t="s">
        <v>1085</v>
      </c>
      <c r="B37" s="2" t="s">
        <v>7</v>
      </c>
      <c r="C37" s="7">
        <v>272773</v>
      </c>
      <c r="D37" s="5">
        <v>273600</v>
      </c>
      <c r="E37" s="5">
        <v>70890</v>
      </c>
      <c r="F37" s="5">
        <v>40500</v>
      </c>
      <c r="G37" s="5">
        <v>500</v>
      </c>
      <c r="H37" s="5">
        <v>60000</v>
      </c>
    </row>
    <row r="38" spans="1:8" ht="12.75" customHeight="1">
      <c r="A38" s="60" t="s">
        <v>1443</v>
      </c>
      <c r="B38" s="2" t="s">
        <v>4</v>
      </c>
      <c r="C38" s="7">
        <v>676577</v>
      </c>
      <c r="D38" s="5">
        <v>657550</v>
      </c>
      <c r="E38" s="5">
        <v>344190</v>
      </c>
      <c r="F38" s="5">
        <v>99090</v>
      </c>
      <c r="G38" s="5">
        <v>5890</v>
      </c>
      <c r="H38" s="5">
        <v>3140</v>
      </c>
    </row>
    <row r="39" spans="1:8" ht="12.75" customHeight="1">
      <c r="A39" s="60" t="s">
        <v>1087</v>
      </c>
      <c r="B39" s="2" t="s">
        <v>7</v>
      </c>
      <c r="C39" s="7">
        <v>27733</v>
      </c>
      <c r="D39" s="5">
        <v>25680</v>
      </c>
      <c r="E39" s="5">
        <v>940</v>
      </c>
      <c r="F39" s="5">
        <v>9600</v>
      </c>
      <c r="G39" s="5">
        <v>3600</v>
      </c>
      <c r="H39" s="5">
        <v>9500</v>
      </c>
    </row>
    <row r="40" spans="1:8" ht="12.75" customHeight="1">
      <c r="A40" s="60" t="s">
        <v>759</v>
      </c>
      <c r="B40" s="2" t="s">
        <v>4</v>
      </c>
      <c r="C40" s="7">
        <v>181916</v>
      </c>
      <c r="D40" s="5">
        <v>176520</v>
      </c>
      <c r="E40" s="5">
        <v>93350</v>
      </c>
      <c r="F40" s="5">
        <v>37000</v>
      </c>
      <c r="G40" s="5">
        <v>1070</v>
      </c>
      <c r="H40" s="5">
        <v>15000</v>
      </c>
    </row>
    <row r="41" spans="1:8" ht="12.75" customHeight="1">
      <c r="A41" s="60" t="s">
        <v>760</v>
      </c>
      <c r="B41" s="2" t="s">
        <v>7</v>
      </c>
      <c r="C41" s="7">
        <v>475442</v>
      </c>
      <c r="D41" s="5">
        <v>465400</v>
      </c>
      <c r="E41" s="5">
        <v>238580</v>
      </c>
      <c r="F41" s="5">
        <v>59600</v>
      </c>
      <c r="G41" s="5">
        <v>12000</v>
      </c>
      <c r="H41" s="5">
        <v>20000</v>
      </c>
    </row>
    <row r="42" spans="1:8" ht="12.75" customHeight="1">
      <c r="A42" s="60" t="s">
        <v>761</v>
      </c>
      <c r="B42" s="2" t="s">
        <v>9</v>
      </c>
      <c r="C42" s="7">
        <v>9984670</v>
      </c>
      <c r="D42" s="5">
        <v>9220970</v>
      </c>
      <c r="E42" s="5">
        <v>2445710</v>
      </c>
      <c r="F42" s="5">
        <v>455650</v>
      </c>
      <c r="G42" s="5">
        <v>1350</v>
      </c>
      <c r="H42" s="5">
        <v>290000</v>
      </c>
    </row>
    <row r="43" spans="1:8" ht="12.75" customHeight="1">
      <c r="A43" s="60" t="s">
        <v>762</v>
      </c>
      <c r="B43" s="2" t="s">
        <v>7</v>
      </c>
      <c r="C43" s="7">
        <v>4033</v>
      </c>
      <c r="D43" s="5">
        <v>4030</v>
      </c>
      <c r="E43" s="5">
        <v>850</v>
      </c>
      <c r="F43" s="5">
        <v>420</v>
      </c>
      <c r="G43" s="5">
        <v>30</v>
      </c>
      <c r="H43" s="5">
        <v>250</v>
      </c>
    </row>
    <row r="44" spans="1:8" ht="12.75" customHeight="1">
      <c r="A44" s="60" t="s">
        <v>713</v>
      </c>
      <c r="B44" s="2" t="s">
        <v>9</v>
      </c>
      <c r="C44" s="7">
        <v>259</v>
      </c>
      <c r="D44" s="5">
        <v>260</v>
      </c>
      <c r="E44" s="6">
        <v>130</v>
      </c>
      <c r="F44" s="5">
        <v>10</v>
      </c>
      <c r="G44" s="5"/>
      <c r="H44" s="5"/>
    </row>
    <row r="45" spans="1:8" ht="12.75" customHeight="1">
      <c r="A45" s="60" t="s">
        <v>764</v>
      </c>
      <c r="B45" s="2" t="s">
        <v>7</v>
      </c>
      <c r="C45" s="7">
        <v>622984</v>
      </c>
      <c r="D45" s="5">
        <v>622980</v>
      </c>
      <c r="E45" s="5">
        <v>229070</v>
      </c>
      <c r="F45" s="5">
        <v>19300</v>
      </c>
      <c r="G45" s="5">
        <v>940</v>
      </c>
      <c r="H45" s="5">
        <v>31250</v>
      </c>
    </row>
    <row r="46" spans="1:8" ht="12.75" customHeight="1">
      <c r="A46" s="60" t="s">
        <v>821</v>
      </c>
      <c r="B46" s="2" t="s">
        <v>7</v>
      </c>
      <c r="C46" s="7">
        <v>1284000</v>
      </c>
      <c r="D46" s="5">
        <v>1259200</v>
      </c>
      <c r="E46" s="5">
        <v>126920</v>
      </c>
      <c r="F46" s="5">
        <v>35200</v>
      </c>
      <c r="G46" s="5">
        <v>300</v>
      </c>
      <c r="H46" s="5">
        <v>450000</v>
      </c>
    </row>
    <row r="47" spans="1:8" ht="12.75" customHeight="1">
      <c r="A47" s="60" t="s">
        <v>1090</v>
      </c>
      <c r="B47" s="2" t="s">
        <v>6</v>
      </c>
      <c r="C47" s="7">
        <v>756096</v>
      </c>
      <c r="D47" s="5">
        <v>748800</v>
      </c>
      <c r="E47" s="5">
        <v>155360</v>
      </c>
      <c r="F47" s="5">
        <v>19790</v>
      </c>
      <c r="G47" s="5">
        <v>3180</v>
      </c>
      <c r="H47" s="5">
        <v>129350</v>
      </c>
    </row>
    <row r="48" spans="1:8" ht="12.75" customHeight="1">
      <c r="A48" s="60" t="s">
        <v>765</v>
      </c>
      <c r="B48" s="2" t="s">
        <v>4</v>
      </c>
      <c r="C48" s="7">
        <v>9572900</v>
      </c>
      <c r="D48" s="5">
        <v>9327420</v>
      </c>
      <c r="E48" s="5">
        <v>1634800</v>
      </c>
      <c r="F48" s="5">
        <v>1371240</v>
      </c>
      <c r="G48" s="5">
        <v>115330</v>
      </c>
      <c r="H48" s="5">
        <v>4000010</v>
      </c>
    </row>
    <row r="49" spans="1:8" ht="12.75" customHeight="1">
      <c r="A49" s="60" t="s">
        <v>758</v>
      </c>
      <c r="B49" s="2" t="s">
        <v>8</v>
      </c>
      <c r="C49" s="11">
        <v>135</v>
      </c>
      <c r="D49" s="5">
        <v>130</v>
      </c>
      <c r="E49" s="9"/>
      <c r="F49" s="6"/>
      <c r="G49" s="6"/>
      <c r="H49" s="6"/>
    </row>
    <row r="50" spans="1:8" ht="12.75" customHeight="1">
      <c r="A50" s="60" t="s">
        <v>771</v>
      </c>
      <c r="B50" s="2" t="s">
        <v>8</v>
      </c>
      <c r="C50" s="7">
        <v>14.2</v>
      </c>
      <c r="D50" s="5">
        <v>10</v>
      </c>
      <c r="E50" s="9"/>
      <c r="F50" s="6"/>
      <c r="G50" s="6"/>
      <c r="H50" s="6"/>
    </row>
    <row r="51" spans="1:8" ht="12.75" customHeight="1">
      <c r="A51" s="60" t="s">
        <v>767</v>
      </c>
      <c r="B51" s="2" t="s">
        <v>6</v>
      </c>
      <c r="C51" s="7">
        <v>1141748</v>
      </c>
      <c r="D51" s="5">
        <v>1038700</v>
      </c>
      <c r="E51" s="5">
        <v>496010</v>
      </c>
      <c r="F51" s="5">
        <v>28180</v>
      </c>
      <c r="G51" s="5">
        <v>17270</v>
      </c>
      <c r="H51" s="5">
        <v>409200</v>
      </c>
    </row>
    <row r="52" spans="1:8" ht="12.75" customHeight="1">
      <c r="A52" s="60" t="s">
        <v>768</v>
      </c>
      <c r="B52" s="2" t="s">
        <v>7</v>
      </c>
      <c r="C52" s="7">
        <v>1862</v>
      </c>
      <c r="D52" s="5">
        <v>2230</v>
      </c>
      <c r="E52" s="5">
        <v>80</v>
      </c>
      <c r="F52" s="5">
        <v>800</v>
      </c>
      <c r="G52" s="5">
        <v>500</v>
      </c>
      <c r="H52" s="5">
        <v>150</v>
      </c>
    </row>
    <row r="53" spans="1:8" ht="12.75" customHeight="1">
      <c r="A53" s="60" t="s">
        <v>769</v>
      </c>
      <c r="B53" s="2" t="s">
        <v>7</v>
      </c>
      <c r="C53" s="7">
        <v>342000</v>
      </c>
      <c r="D53" s="5">
        <v>341500</v>
      </c>
      <c r="E53" s="5">
        <v>220600</v>
      </c>
      <c r="F53" s="5">
        <v>1800</v>
      </c>
      <c r="G53" s="5">
        <v>500</v>
      </c>
      <c r="H53" s="5">
        <v>100000</v>
      </c>
    </row>
    <row r="54" spans="1:8" ht="12.75" customHeight="1">
      <c r="A54" s="60" t="s">
        <v>770</v>
      </c>
      <c r="B54" s="2" t="s">
        <v>7</v>
      </c>
      <c r="C54" s="7">
        <v>2344858</v>
      </c>
      <c r="D54" s="5">
        <v>2267050</v>
      </c>
      <c r="E54" s="5">
        <v>1352070</v>
      </c>
      <c r="F54" s="5">
        <v>67000</v>
      </c>
      <c r="G54" s="5">
        <v>11000</v>
      </c>
      <c r="H54" s="5">
        <v>150000</v>
      </c>
    </row>
    <row r="55" spans="1:8" ht="12.75" customHeight="1">
      <c r="A55" s="60" t="s">
        <v>714</v>
      </c>
      <c r="B55" s="2" t="s">
        <v>8</v>
      </c>
      <c r="C55" s="7">
        <v>236.7</v>
      </c>
      <c r="D55" s="5">
        <v>230</v>
      </c>
      <c r="E55" s="9">
        <v>220</v>
      </c>
      <c r="F55" s="5">
        <v>40</v>
      </c>
      <c r="G55" s="5">
        <v>30</v>
      </c>
      <c r="H55" s="5"/>
    </row>
    <row r="56" spans="1:8" ht="12.75" customHeight="1">
      <c r="A56" s="60" t="s">
        <v>1092</v>
      </c>
      <c r="B56" s="2" t="s">
        <v>9</v>
      </c>
      <c r="C56" s="7">
        <v>51100</v>
      </c>
      <c r="D56" s="5">
        <v>51060</v>
      </c>
      <c r="E56" s="5">
        <v>19680</v>
      </c>
      <c r="F56" s="5">
        <v>2250</v>
      </c>
      <c r="G56" s="5">
        <v>3000</v>
      </c>
      <c r="H56" s="5">
        <v>23400</v>
      </c>
    </row>
    <row r="57" spans="1:8" ht="12.75" customHeight="1">
      <c r="A57" s="60" t="s">
        <v>793</v>
      </c>
      <c r="B57" s="2" t="s">
        <v>7</v>
      </c>
      <c r="C57" s="7">
        <v>322461</v>
      </c>
      <c r="D57" s="5">
        <v>318000</v>
      </c>
      <c r="E57" s="5">
        <v>71170</v>
      </c>
      <c r="F57" s="5">
        <v>31000</v>
      </c>
      <c r="G57" s="5">
        <v>38000</v>
      </c>
      <c r="H57" s="5">
        <v>130000</v>
      </c>
    </row>
    <row r="58" spans="1:8" ht="12.75" customHeight="1">
      <c r="A58" s="60" t="s">
        <v>775</v>
      </c>
      <c r="B58" s="2" t="s">
        <v>5</v>
      </c>
      <c r="C58" s="7">
        <v>56594</v>
      </c>
      <c r="D58" s="5">
        <v>55920</v>
      </c>
      <c r="E58" s="5">
        <v>17830</v>
      </c>
      <c r="F58" s="5">
        <v>14580</v>
      </c>
      <c r="G58" s="5">
        <v>1280</v>
      </c>
      <c r="H58" s="5">
        <v>15700</v>
      </c>
    </row>
    <row r="59" spans="1:8" ht="12.75" customHeight="1">
      <c r="A59" s="60" t="s">
        <v>776</v>
      </c>
      <c r="B59" s="2" t="s">
        <v>9</v>
      </c>
      <c r="C59" s="7">
        <v>110861</v>
      </c>
      <c r="D59" s="5">
        <v>109820</v>
      </c>
      <c r="E59" s="5">
        <v>23480</v>
      </c>
      <c r="F59" s="5">
        <v>36300</v>
      </c>
      <c r="G59" s="5">
        <v>9700</v>
      </c>
      <c r="H59" s="5">
        <v>25000</v>
      </c>
    </row>
    <row r="60" spans="1:8" ht="12.75" customHeight="1">
      <c r="A60" s="60" t="s">
        <v>777</v>
      </c>
      <c r="B60" s="2" t="s">
        <v>4</v>
      </c>
      <c r="C60" s="7">
        <v>9251</v>
      </c>
      <c r="D60" s="5">
        <v>9240</v>
      </c>
      <c r="E60" s="5">
        <v>1720</v>
      </c>
      <c r="F60" s="5">
        <v>1010</v>
      </c>
      <c r="G60" s="5">
        <v>420</v>
      </c>
      <c r="H60" s="5">
        <v>40</v>
      </c>
    </row>
    <row r="61" spans="1:8" ht="12.75" customHeight="1">
      <c r="A61" s="60" t="s">
        <v>822</v>
      </c>
      <c r="B61" s="2" t="s">
        <v>5</v>
      </c>
      <c r="C61" s="7">
        <v>78866</v>
      </c>
      <c r="D61" s="5">
        <v>77280</v>
      </c>
      <c r="E61" s="5">
        <v>26320</v>
      </c>
      <c r="F61" s="5">
        <v>30820</v>
      </c>
      <c r="G61" s="5">
        <v>2360</v>
      </c>
      <c r="H61" s="5">
        <v>9610</v>
      </c>
    </row>
    <row r="62" spans="1:8" ht="12.75" customHeight="1">
      <c r="A62" s="60" t="s">
        <v>818</v>
      </c>
      <c r="B62" s="2" t="s">
        <v>5</v>
      </c>
      <c r="C62" s="7">
        <v>43098</v>
      </c>
      <c r="D62" s="5">
        <v>42430</v>
      </c>
      <c r="E62" s="5">
        <v>4550</v>
      </c>
      <c r="F62" s="5">
        <v>22810</v>
      </c>
      <c r="G62" s="5">
        <v>80</v>
      </c>
      <c r="H62" s="5">
        <v>3580</v>
      </c>
    </row>
    <row r="63" spans="1:8" ht="12.75" customHeight="1">
      <c r="A63" s="60" t="s">
        <v>1095</v>
      </c>
      <c r="B63" s="2" t="s">
        <v>7</v>
      </c>
      <c r="C63" s="7">
        <v>23200</v>
      </c>
      <c r="D63" s="5">
        <v>23180</v>
      </c>
      <c r="E63" s="5">
        <v>60</v>
      </c>
      <c r="F63" s="5">
        <v>10</v>
      </c>
      <c r="G63" s="5"/>
      <c r="H63" s="5"/>
    </row>
    <row r="64" spans="1:8" ht="12.75" customHeight="1">
      <c r="A64" s="60" t="s">
        <v>1096</v>
      </c>
      <c r="B64" s="2" t="s">
        <v>9</v>
      </c>
      <c r="C64" s="7">
        <v>739</v>
      </c>
      <c r="D64" s="5">
        <v>750</v>
      </c>
      <c r="E64" s="5">
        <v>460</v>
      </c>
      <c r="F64" s="5">
        <v>50</v>
      </c>
      <c r="G64" s="5">
        <v>140</v>
      </c>
      <c r="H64" s="5">
        <v>20</v>
      </c>
    </row>
    <row r="65" spans="1:8" ht="12.75" customHeight="1">
      <c r="A65" s="60" t="s">
        <v>715</v>
      </c>
      <c r="B65" s="2" t="s">
        <v>9</v>
      </c>
      <c r="C65" s="7">
        <v>48734</v>
      </c>
      <c r="D65" s="5">
        <v>48380</v>
      </c>
      <c r="E65" s="5">
        <v>13760</v>
      </c>
      <c r="F65" s="5">
        <v>10960</v>
      </c>
      <c r="G65" s="5">
        <v>5000</v>
      </c>
      <c r="H65" s="5">
        <v>21000</v>
      </c>
    </row>
    <row r="66" spans="1:8" ht="12.75" customHeight="1">
      <c r="A66" s="60" t="s">
        <v>1099</v>
      </c>
      <c r="B66" s="2" t="s">
        <v>6</v>
      </c>
      <c r="C66" s="7">
        <v>272046</v>
      </c>
      <c r="D66" s="5">
        <v>276840</v>
      </c>
      <c r="E66" s="5">
        <v>105570</v>
      </c>
      <c r="F66" s="5">
        <v>16160</v>
      </c>
      <c r="G66" s="5">
        <v>13630</v>
      </c>
      <c r="H66" s="5">
        <v>50870</v>
      </c>
    </row>
    <row r="67" spans="1:8" ht="12.75" customHeight="1">
      <c r="A67" s="60" t="s">
        <v>716</v>
      </c>
      <c r="B67" s="2" t="s">
        <v>7</v>
      </c>
      <c r="C67" s="7">
        <v>1001449</v>
      </c>
      <c r="D67" s="5">
        <v>995450</v>
      </c>
      <c r="E67" s="5">
        <v>720</v>
      </c>
      <c r="F67" s="5">
        <v>28210</v>
      </c>
      <c r="G67" s="5">
        <v>4700</v>
      </c>
      <c r="H67" s="5"/>
    </row>
    <row r="68" spans="1:8" ht="12.75" customHeight="1">
      <c r="A68" s="60" t="s">
        <v>1103</v>
      </c>
      <c r="B68" s="2" t="s">
        <v>9</v>
      </c>
      <c r="C68" s="7">
        <v>21041</v>
      </c>
      <c r="D68" s="5">
        <v>20720</v>
      </c>
      <c r="E68" s="5">
        <v>1210</v>
      </c>
      <c r="F68" s="5">
        <v>6400</v>
      </c>
      <c r="G68" s="5">
        <v>2500</v>
      </c>
      <c r="H68" s="5">
        <v>7940</v>
      </c>
    </row>
    <row r="69" spans="1:8" ht="12.75" customHeight="1">
      <c r="A69" s="60" t="s">
        <v>798</v>
      </c>
      <c r="B69" s="2" t="s">
        <v>7</v>
      </c>
      <c r="C69" s="7">
        <v>28051</v>
      </c>
      <c r="D69" s="5">
        <v>28050</v>
      </c>
      <c r="E69" s="5">
        <v>17520</v>
      </c>
      <c r="F69" s="5">
        <v>1300</v>
      </c>
      <c r="G69" s="5">
        <v>1000</v>
      </c>
      <c r="H69" s="5">
        <v>1040</v>
      </c>
    </row>
    <row r="70" spans="1:8" ht="12.75" customHeight="1">
      <c r="A70" s="60" t="s">
        <v>1105</v>
      </c>
      <c r="B70" s="2" t="s">
        <v>7</v>
      </c>
      <c r="C70" s="7">
        <v>121144</v>
      </c>
      <c r="D70" s="5">
        <v>101000</v>
      </c>
      <c r="E70" s="5">
        <v>15850</v>
      </c>
      <c r="F70" s="5">
        <v>5000</v>
      </c>
      <c r="G70" s="5">
        <v>30</v>
      </c>
      <c r="H70" s="5">
        <v>69670</v>
      </c>
    </row>
    <row r="71" spans="1:8" ht="12.75" customHeight="1">
      <c r="A71" s="60" t="s">
        <v>833</v>
      </c>
      <c r="B71" s="2" t="s">
        <v>5</v>
      </c>
      <c r="C71" s="7">
        <v>45227</v>
      </c>
      <c r="D71" s="5">
        <v>42390</v>
      </c>
      <c r="E71" s="5">
        <v>20600</v>
      </c>
      <c r="F71" s="5">
        <v>11200</v>
      </c>
      <c r="G71" s="5">
        <v>140</v>
      </c>
      <c r="H71" s="5">
        <v>2990</v>
      </c>
    </row>
    <row r="72" spans="1:8" ht="12.75" customHeight="1">
      <c r="A72" s="60" t="s">
        <v>721</v>
      </c>
      <c r="B72" s="2" t="s">
        <v>7</v>
      </c>
      <c r="C72" s="7">
        <v>1127127</v>
      </c>
      <c r="D72" s="5">
        <v>1000000</v>
      </c>
      <c r="E72" s="5">
        <v>45930</v>
      </c>
      <c r="F72" s="5">
        <v>100000</v>
      </c>
      <c r="G72" s="5">
        <v>6950</v>
      </c>
      <c r="H72" s="5">
        <v>200000</v>
      </c>
    </row>
    <row r="73" spans="1:8" ht="12.75" customHeight="1">
      <c r="A73" s="60" t="s">
        <v>837</v>
      </c>
      <c r="B73" s="2" t="s">
        <v>6</v>
      </c>
      <c r="C73" s="7">
        <v>12173</v>
      </c>
      <c r="D73" s="5">
        <v>12170</v>
      </c>
      <c r="E73" s="6"/>
      <c r="F73" s="6"/>
      <c r="G73" s="6"/>
      <c r="H73" s="6"/>
    </row>
    <row r="74" spans="1:8" ht="12.75" customHeight="1">
      <c r="A74" s="60" t="s">
        <v>723</v>
      </c>
      <c r="B74" s="2" t="s">
        <v>5</v>
      </c>
      <c r="C74" s="7">
        <v>1399.2</v>
      </c>
      <c r="D74" s="5">
        <v>1400</v>
      </c>
      <c r="E74" s="9"/>
      <c r="F74" s="5">
        <v>30</v>
      </c>
      <c r="G74" s="5"/>
      <c r="H74" s="5"/>
    </row>
    <row r="75" spans="1:8" ht="12.75" customHeight="1">
      <c r="A75" s="60" t="s">
        <v>886</v>
      </c>
      <c r="B75" s="2" t="s">
        <v>8</v>
      </c>
      <c r="C75" s="7">
        <v>18274</v>
      </c>
      <c r="D75" s="5">
        <v>18270</v>
      </c>
      <c r="E75" s="5">
        <v>8150</v>
      </c>
      <c r="F75" s="5">
        <v>2000</v>
      </c>
      <c r="G75" s="5">
        <v>850</v>
      </c>
      <c r="H75" s="5">
        <v>1750</v>
      </c>
    </row>
    <row r="76" spans="1:8" ht="12.75" customHeight="1">
      <c r="A76" s="60" t="s">
        <v>813</v>
      </c>
      <c r="B76" s="2" t="s">
        <v>5</v>
      </c>
      <c r="C76" s="7">
        <v>338145</v>
      </c>
      <c r="D76" s="5">
        <v>304590</v>
      </c>
      <c r="E76" s="5">
        <v>219350</v>
      </c>
      <c r="F76" s="5">
        <v>21820</v>
      </c>
      <c r="G76" s="5">
        <v>90</v>
      </c>
      <c r="H76" s="5">
        <v>210</v>
      </c>
    </row>
    <row r="77" spans="1:8" ht="12.75" customHeight="1">
      <c r="A77" s="60" t="s">
        <v>799</v>
      </c>
      <c r="B77" s="2" t="s">
        <v>5</v>
      </c>
      <c r="C77" s="7">
        <v>547030</v>
      </c>
      <c r="D77" s="5">
        <v>550100</v>
      </c>
      <c r="E77" s="5">
        <v>153410</v>
      </c>
      <c r="F77" s="5">
        <v>184400</v>
      </c>
      <c r="G77" s="5">
        <v>11420</v>
      </c>
      <c r="H77" s="5">
        <v>101240</v>
      </c>
    </row>
    <row r="78" spans="1:8" ht="12.75" customHeight="1">
      <c r="A78" s="60" t="s">
        <v>800</v>
      </c>
      <c r="B78" s="2" t="s">
        <v>6</v>
      </c>
      <c r="C78" s="7">
        <v>83612</v>
      </c>
      <c r="D78" s="5">
        <v>88150</v>
      </c>
      <c r="E78" s="5">
        <v>79260</v>
      </c>
      <c r="F78" s="5">
        <v>120</v>
      </c>
      <c r="G78" s="5">
        <v>40</v>
      </c>
      <c r="H78" s="5"/>
    </row>
    <row r="79" spans="1:8" ht="12.75" customHeight="1">
      <c r="A79" s="60" t="s">
        <v>801</v>
      </c>
      <c r="B79" s="2" t="s">
        <v>8</v>
      </c>
      <c r="C79" s="7">
        <v>3523</v>
      </c>
      <c r="D79" s="5">
        <v>3660</v>
      </c>
      <c r="E79" s="6">
        <v>1050</v>
      </c>
      <c r="F79" s="5">
        <v>30</v>
      </c>
      <c r="G79" s="5">
        <v>200</v>
      </c>
      <c r="H79" s="5">
        <v>200</v>
      </c>
    </row>
    <row r="80" spans="1:8" ht="12.75" customHeight="1">
      <c r="A80" s="60" t="s">
        <v>1027</v>
      </c>
      <c r="B80" s="2" t="s">
        <v>700</v>
      </c>
      <c r="C80" s="5">
        <v>7819</v>
      </c>
      <c r="D80" s="5">
        <v>7780</v>
      </c>
      <c r="E80" s="6"/>
      <c r="F80" s="6"/>
      <c r="G80" s="6"/>
      <c r="H80" s="6"/>
    </row>
    <row r="81" spans="1:8" ht="12.75" customHeight="1">
      <c r="A81" s="60" t="s">
        <v>1114</v>
      </c>
      <c r="B81" s="2" t="s">
        <v>7</v>
      </c>
      <c r="C81" s="7">
        <v>267667</v>
      </c>
      <c r="D81" s="5">
        <v>257670</v>
      </c>
      <c r="E81" s="5">
        <v>218260</v>
      </c>
      <c r="F81" s="5">
        <v>3250</v>
      </c>
      <c r="G81" s="5">
        <v>1700</v>
      </c>
      <c r="H81" s="5">
        <v>46650</v>
      </c>
    </row>
    <row r="82" spans="1:8" ht="12.75" customHeight="1">
      <c r="A82" s="60" t="s">
        <v>1116</v>
      </c>
      <c r="B82" s="2" t="s">
        <v>7</v>
      </c>
      <c r="C82" s="7">
        <v>11295</v>
      </c>
      <c r="D82" s="5">
        <v>10000</v>
      </c>
      <c r="E82" s="5">
        <v>4810</v>
      </c>
      <c r="F82" s="5">
        <v>2300</v>
      </c>
      <c r="G82" s="5">
        <v>50</v>
      </c>
      <c r="H82" s="5">
        <v>4590</v>
      </c>
    </row>
    <row r="83" spans="1:8" ht="12.75" customHeight="1">
      <c r="A83" s="60" t="s">
        <v>1117</v>
      </c>
      <c r="B83" s="2" t="s">
        <v>4</v>
      </c>
      <c r="C83" s="7">
        <v>68693</v>
      </c>
      <c r="D83" s="5">
        <v>69490</v>
      </c>
      <c r="E83" s="5">
        <v>29880</v>
      </c>
      <c r="F83" s="5">
        <v>7930</v>
      </c>
      <c r="G83" s="5">
        <v>2690</v>
      </c>
      <c r="H83" s="5">
        <v>19380</v>
      </c>
    </row>
    <row r="84" spans="1:8" ht="12.75" customHeight="1">
      <c r="A84" s="60" t="s">
        <v>807</v>
      </c>
      <c r="B84" s="2" t="s">
        <v>5</v>
      </c>
      <c r="C84" s="13">
        <v>357022</v>
      </c>
      <c r="D84" s="5">
        <v>348950</v>
      </c>
      <c r="E84" s="5">
        <v>107400</v>
      </c>
      <c r="F84" s="5">
        <v>118040</v>
      </c>
      <c r="G84" s="5">
        <v>2160</v>
      </c>
      <c r="H84" s="5">
        <v>50480</v>
      </c>
    </row>
    <row r="85" spans="1:8" ht="12.75" customHeight="1">
      <c r="A85" s="60" t="s">
        <v>1118</v>
      </c>
      <c r="B85" s="2" t="s">
        <v>7</v>
      </c>
      <c r="C85" s="7">
        <v>238533</v>
      </c>
      <c r="D85" s="5">
        <v>227540</v>
      </c>
      <c r="E85" s="5">
        <v>63350</v>
      </c>
      <c r="F85" s="5">
        <v>39500</v>
      </c>
      <c r="G85" s="5">
        <v>21500</v>
      </c>
      <c r="H85" s="5">
        <v>83500</v>
      </c>
    </row>
    <row r="86" spans="1:8" ht="12.75" customHeight="1">
      <c r="A86" s="60" t="s">
        <v>1119</v>
      </c>
      <c r="B86" s="2" t="s">
        <v>5</v>
      </c>
      <c r="C86" s="7">
        <v>5.8</v>
      </c>
      <c r="D86" s="5">
        <v>10</v>
      </c>
      <c r="E86" s="6"/>
      <c r="F86" s="6"/>
      <c r="G86" s="6"/>
      <c r="H86" s="6"/>
    </row>
    <row r="87" spans="1:8" ht="12.75" customHeight="1">
      <c r="A87" s="60" t="s">
        <v>774</v>
      </c>
      <c r="B87" s="2" t="s">
        <v>5</v>
      </c>
      <c r="C87" s="7">
        <v>131957</v>
      </c>
      <c r="D87" s="5">
        <v>128900</v>
      </c>
      <c r="E87" s="5">
        <v>35990</v>
      </c>
      <c r="F87" s="5">
        <v>27410</v>
      </c>
      <c r="G87" s="5">
        <v>11130</v>
      </c>
      <c r="H87" s="5">
        <v>46750</v>
      </c>
    </row>
    <row r="88" spans="1:8" ht="12.75" customHeight="1">
      <c r="A88" s="60" t="s">
        <v>724</v>
      </c>
      <c r="B88" s="2" t="s">
        <v>9</v>
      </c>
      <c r="C88" s="5">
        <v>2166086</v>
      </c>
      <c r="D88" s="5">
        <v>410450</v>
      </c>
      <c r="E88" s="6"/>
      <c r="F88" s="6"/>
      <c r="G88" s="6"/>
      <c r="H88" s="6"/>
    </row>
    <row r="89" spans="1:8" ht="12.75" customHeight="1">
      <c r="A89" s="60" t="s">
        <v>1121</v>
      </c>
      <c r="B89" s="2" t="s">
        <v>9</v>
      </c>
      <c r="C89" s="7">
        <v>344.5</v>
      </c>
      <c r="D89" s="5">
        <v>340</v>
      </c>
      <c r="E89" s="5">
        <v>50</v>
      </c>
      <c r="F89" s="5">
        <v>20</v>
      </c>
      <c r="G89" s="5">
        <v>100</v>
      </c>
      <c r="H89" s="5"/>
    </row>
    <row r="90" spans="1:8" ht="12.75" customHeight="1">
      <c r="A90" s="60" t="s">
        <v>1125</v>
      </c>
      <c r="B90" s="2" t="s">
        <v>9</v>
      </c>
      <c r="C90" s="7">
        <v>1778.6</v>
      </c>
      <c r="D90" s="5">
        <v>1690</v>
      </c>
      <c r="E90" s="5">
        <v>820</v>
      </c>
      <c r="F90" s="5">
        <v>190</v>
      </c>
      <c r="G90" s="5">
        <v>60</v>
      </c>
      <c r="H90" s="5"/>
    </row>
    <row r="91" spans="1:8" ht="12.75" customHeight="1">
      <c r="A91" s="60" t="s">
        <v>1127</v>
      </c>
      <c r="B91" s="2" t="s">
        <v>8</v>
      </c>
      <c r="C91" s="7">
        <v>546</v>
      </c>
      <c r="D91" s="5">
        <v>550</v>
      </c>
      <c r="E91" s="6">
        <v>210</v>
      </c>
      <c r="F91" s="5">
        <v>50</v>
      </c>
      <c r="G91" s="5">
        <v>90</v>
      </c>
      <c r="H91" s="5"/>
    </row>
    <row r="92" spans="1:8" ht="12.75" customHeight="1">
      <c r="A92" s="60" t="s">
        <v>1129</v>
      </c>
      <c r="B92" s="2" t="s">
        <v>9</v>
      </c>
      <c r="C92" s="7">
        <v>109027</v>
      </c>
      <c r="D92" s="5">
        <v>108430</v>
      </c>
      <c r="E92" s="5">
        <v>28500</v>
      </c>
      <c r="F92" s="5">
        <v>13600</v>
      </c>
      <c r="G92" s="5">
        <v>5450</v>
      </c>
      <c r="H92" s="5">
        <v>26020</v>
      </c>
    </row>
    <row r="93" spans="1:8" ht="12.75" customHeight="1">
      <c r="A93" s="60" t="s">
        <v>1132</v>
      </c>
      <c r="B93" s="2" t="s">
        <v>7</v>
      </c>
      <c r="C93" s="7">
        <v>245857</v>
      </c>
      <c r="D93" s="5">
        <v>245720</v>
      </c>
      <c r="E93" s="5">
        <v>69290</v>
      </c>
      <c r="F93" s="5">
        <v>8850</v>
      </c>
      <c r="G93" s="5">
        <v>6250</v>
      </c>
      <c r="H93" s="5">
        <v>107000</v>
      </c>
    </row>
    <row r="94" spans="1:8" ht="12.75" customHeight="1">
      <c r="A94" s="60" t="s">
        <v>1134</v>
      </c>
      <c r="B94" s="2" t="s">
        <v>7</v>
      </c>
      <c r="C94" s="7">
        <v>36125</v>
      </c>
      <c r="D94" s="5">
        <v>28120</v>
      </c>
      <c r="E94" s="5">
        <v>21870</v>
      </c>
      <c r="F94" s="5">
        <v>3000</v>
      </c>
      <c r="G94" s="5">
        <v>2480</v>
      </c>
      <c r="H94" s="5">
        <v>10800</v>
      </c>
    </row>
    <row r="95" spans="1:8" ht="12.75" customHeight="1">
      <c r="A95" s="60" t="s">
        <v>1136</v>
      </c>
      <c r="B95" s="2" t="s">
        <v>6</v>
      </c>
      <c r="C95" s="7">
        <v>215083</v>
      </c>
      <c r="D95" s="5">
        <v>196850</v>
      </c>
      <c r="E95" s="5">
        <v>168790</v>
      </c>
      <c r="F95" s="5">
        <v>4800</v>
      </c>
      <c r="G95" s="5">
        <v>300</v>
      </c>
      <c r="H95" s="5">
        <v>12300</v>
      </c>
    </row>
    <row r="96" spans="1:8" ht="12.75" customHeight="1">
      <c r="A96" s="60" t="s">
        <v>1139</v>
      </c>
      <c r="B96" s="2" t="s">
        <v>9</v>
      </c>
      <c r="C96" s="7">
        <v>27750</v>
      </c>
      <c r="D96" s="5">
        <v>27560</v>
      </c>
      <c r="E96" s="5">
        <v>880</v>
      </c>
      <c r="F96" s="5">
        <v>7800</v>
      </c>
      <c r="G96" s="5">
        <v>3200</v>
      </c>
      <c r="H96" s="5">
        <v>4900</v>
      </c>
    </row>
    <row r="97" spans="1:8" ht="12.75" customHeight="1">
      <c r="A97" s="60" t="s">
        <v>725</v>
      </c>
      <c r="B97" s="2" t="s">
        <v>700</v>
      </c>
      <c r="C97" s="5">
        <v>375</v>
      </c>
      <c r="D97" s="5">
        <v>360</v>
      </c>
      <c r="E97" s="6"/>
      <c r="F97" s="6"/>
      <c r="G97" s="6"/>
      <c r="H97" s="6"/>
    </row>
    <row r="98" spans="1:8" ht="12.75" customHeight="1">
      <c r="A98" s="60" t="s">
        <v>831</v>
      </c>
      <c r="B98" s="2" t="s">
        <v>5</v>
      </c>
      <c r="C98" s="7">
        <v>0.44</v>
      </c>
      <c r="D98" s="5">
        <v>0</v>
      </c>
      <c r="E98" s="6"/>
      <c r="F98" s="6"/>
      <c r="G98" s="6"/>
      <c r="H98" s="6"/>
    </row>
    <row r="99" spans="1:8" ht="12.75" customHeight="1">
      <c r="A99" s="60" t="s">
        <v>1142</v>
      </c>
      <c r="B99" s="2" t="s">
        <v>9</v>
      </c>
      <c r="C99" s="7">
        <v>112492</v>
      </c>
      <c r="D99" s="5">
        <v>111890</v>
      </c>
      <c r="E99" s="5">
        <v>53830</v>
      </c>
      <c r="F99" s="5">
        <v>10680</v>
      </c>
      <c r="G99" s="5">
        <v>3590</v>
      </c>
      <c r="H99" s="5">
        <v>15080</v>
      </c>
    </row>
    <row r="100" spans="1:8" ht="12.75" customHeight="1">
      <c r="A100" s="60" t="s">
        <v>726</v>
      </c>
      <c r="B100" s="2" t="s">
        <v>4</v>
      </c>
      <c r="C100" s="7">
        <v>1102.2</v>
      </c>
      <c r="D100" s="5">
        <v>990</v>
      </c>
      <c r="E100" s="5"/>
      <c r="F100" s="5">
        <v>50</v>
      </c>
      <c r="G100" s="5">
        <v>10</v>
      </c>
      <c r="H100" s="5"/>
    </row>
    <row r="101" spans="1:8" ht="12.75" customHeight="1">
      <c r="A101" s="60" t="s">
        <v>826</v>
      </c>
      <c r="B101" s="2" t="s">
        <v>5</v>
      </c>
      <c r="C101" s="7">
        <v>93030</v>
      </c>
      <c r="D101" s="5">
        <v>92110</v>
      </c>
      <c r="E101" s="5">
        <v>18400</v>
      </c>
      <c r="F101" s="5">
        <v>46020</v>
      </c>
      <c r="G101" s="5">
        <v>2010</v>
      </c>
      <c r="H101" s="5">
        <v>10510</v>
      </c>
    </row>
    <row r="102" spans="1:8" ht="12.75" customHeight="1">
      <c r="A102" s="60" t="s">
        <v>751</v>
      </c>
      <c r="B102" s="2" t="s">
        <v>5</v>
      </c>
      <c r="C102" s="7">
        <v>103000</v>
      </c>
      <c r="D102" s="5">
        <v>100250</v>
      </c>
      <c r="E102" s="5">
        <v>310</v>
      </c>
      <c r="F102" s="5">
        <v>70</v>
      </c>
      <c r="G102" s="5"/>
      <c r="H102" s="5">
        <v>22740</v>
      </c>
    </row>
    <row r="103" spans="1:8" ht="12.75" customHeight="1">
      <c r="A103" s="60" t="s">
        <v>748</v>
      </c>
      <c r="B103" s="2" t="s">
        <v>4</v>
      </c>
      <c r="C103" s="7">
        <v>3166477</v>
      </c>
      <c r="D103" s="5">
        <v>2973190</v>
      </c>
      <c r="E103" s="5">
        <v>641130</v>
      </c>
      <c r="F103" s="5">
        <v>1617850</v>
      </c>
      <c r="G103" s="5">
        <v>79700</v>
      </c>
      <c r="H103" s="5">
        <v>110400</v>
      </c>
    </row>
    <row r="104" spans="1:8" ht="12.75" customHeight="1">
      <c r="A104" s="60" t="s">
        <v>1146</v>
      </c>
      <c r="B104" s="2" t="s">
        <v>4</v>
      </c>
      <c r="C104" s="7">
        <v>1890754</v>
      </c>
      <c r="D104" s="5">
        <v>1811570</v>
      </c>
      <c r="E104" s="5">
        <v>1049860</v>
      </c>
      <c r="F104" s="5">
        <v>205000</v>
      </c>
      <c r="G104" s="5">
        <v>131000</v>
      </c>
      <c r="H104" s="5">
        <v>111770</v>
      </c>
    </row>
    <row r="105" spans="1:8" ht="12.75" customHeight="1">
      <c r="A105" s="60" t="s">
        <v>1150</v>
      </c>
      <c r="B105" s="2" t="s">
        <v>4</v>
      </c>
      <c r="C105" s="7">
        <v>1644013</v>
      </c>
      <c r="D105" s="5">
        <v>1636200</v>
      </c>
      <c r="E105" s="5">
        <v>72990</v>
      </c>
      <c r="F105" s="5">
        <v>143240</v>
      </c>
      <c r="G105" s="5">
        <v>20020</v>
      </c>
      <c r="H105" s="5">
        <v>440000</v>
      </c>
    </row>
    <row r="106" spans="1:8" ht="12.75" customHeight="1">
      <c r="A106" s="60" t="s">
        <v>749</v>
      </c>
      <c r="B106" s="2" t="s">
        <v>4</v>
      </c>
      <c r="C106" s="7">
        <v>434128</v>
      </c>
      <c r="D106" s="5">
        <v>437370</v>
      </c>
      <c r="E106" s="5">
        <v>7990</v>
      </c>
      <c r="F106" s="5"/>
      <c r="G106" s="5"/>
      <c r="H106" s="5"/>
    </row>
    <row r="107" spans="1:8" ht="12.75" customHeight="1">
      <c r="A107" s="60" t="s">
        <v>750</v>
      </c>
      <c r="B107" s="2" t="s">
        <v>5</v>
      </c>
      <c r="C107" s="7">
        <v>70273</v>
      </c>
      <c r="D107" s="5">
        <v>68890</v>
      </c>
      <c r="E107" s="5">
        <v>6590</v>
      </c>
      <c r="F107" s="5">
        <v>10770</v>
      </c>
      <c r="G107" s="5">
        <v>20</v>
      </c>
      <c r="H107" s="5">
        <v>33330</v>
      </c>
    </row>
    <row r="108" spans="1:8" ht="12.75" customHeight="1">
      <c r="A108" s="60" t="s">
        <v>1155</v>
      </c>
      <c r="B108" s="2" t="s">
        <v>4</v>
      </c>
      <c r="C108" s="7">
        <v>20991</v>
      </c>
      <c r="D108" s="5">
        <v>21710</v>
      </c>
      <c r="E108" s="5">
        <v>1320</v>
      </c>
      <c r="F108" s="5">
        <v>3380</v>
      </c>
      <c r="G108" s="5">
        <v>860</v>
      </c>
      <c r="H108" s="5">
        <v>1420</v>
      </c>
    </row>
    <row r="109" spans="1:8" ht="12.75" customHeight="1">
      <c r="A109" s="60" t="s">
        <v>752</v>
      </c>
      <c r="B109" s="2" t="s">
        <v>5</v>
      </c>
      <c r="C109" s="7">
        <v>301336</v>
      </c>
      <c r="D109" s="5">
        <v>294110</v>
      </c>
      <c r="E109" s="5">
        <v>100030</v>
      </c>
      <c r="F109" s="5">
        <v>84790</v>
      </c>
      <c r="G109" s="5">
        <v>28050</v>
      </c>
      <c r="H109" s="5">
        <v>43530</v>
      </c>
    </row>
    <row r="110" spans="1:8" ht="12.75" customHeight="1">
      <c r="A110" s="60" t="s">
        <v>754</v>
      </c>
      <c r="B110" s="2" t="s">
        <v>9</v>
      </c>
      <c r="C110" s="7">
        <v>10991</v>
      </c>
      <c r="D110" s="5">
        <v>10830</v>
      </c>
      <c r="E110" s="5">
        <v>3250</v>
      </c>
      <c r="F110" s="5">
        <v>1740</v>
      </c>
      <c r="G110" s="5">
        <v>1100</v>
      </c>
      <c r="H110" s="5">
        <v>2290</v>
      </c>
    </row>
    <row r="111" spans="1:8" ht="12.75" customHeight="1">
      <c r="A111" s="60" t="s">
        <v>755</v>
      </c>
      <c r="B111" s="2" t="s">
        <v>4</v>
      </c>
      <c r="C111" s="4">
        <v>377899</v>
      </c>
      <c r="D111" s="5">
        <v>364500</v>
      </c>
      <c r="E111" s="5">
        <v>240810</v>
      </c>
      <c r="F111" s="5">
        <v>44740</v>
      </c>
      <c r="G111" s="5">
        <v>3560</v>
      </c>
      <c r="H111" s="5">
        <v>4280</v>
      </c>
    </row>
    <row r="112" spans="1:8" ht="12.75" customHeight="1">
      <c r="A112" s="60" t="s">
        <v>757</v>
      </c>
      <c r="B112" s="2" t="s">
        <v>4</v>
      </c>
      <c r="C112" s="7">
        <v>89342</v>
      </c>
      <c r="D112" s="5">
        <v>88930</v>
      </c>
      <c r="E112" s="5">
        <v>860</v>
      </c>
      <c r="F112" s="5">
        <v>2420</v>
      </c>
      <c r="G112" s="5">
        <v>1570</v>
      </c>
      <c r="H112" s="5">
        <v>7910</v>
      </c>
    </row>
    <row r="113" spans="1:8" ht="12.75" customHeight="1">
      <c r="A113" s="60" t="s">
        <v>1181</v>
      </c>
      <c r="B113" s="2" t="s">
        <v>4</v>
      </c>
      <c r="C113" s="7">
        <v>2730900</v>
      </c>
      <c r="D113" s="5">
        <v>2699700</v>
      </c>
      <c r="E113" s="5">
        <v>121480</v>
      </c>
      <c r="F113" s="5">
        <v>215350</v>
      </c>
      <c r="G113" s="5">
        <v>1360</v>
      </c>
      <c r="H113" s="5">
        <v>1850980</v>
      </c>
    </row>
    <row r="114" spans="1:8" ht="12.75" customHeight="1">
      <c r="A114" s="60" t="s">
        <v>763</v>
      </c>
      <c r="B114" s="2" t="s">
        <v>7</v>
      </c>
      <c r="C114" s="7">
        <v>582646</v>
      </c>
      <c r="D114" s="5">
        <v>569140</v>
      </c>
      <c r="E114" s="5">
        <v>170960</v>
      </c>
      <c r="F114" s="5">
        <v>45000</v>
      </c>
      <c r="G114" s="5">
        <v>5600</v>
      </c>
      <c r="H114" s="5">
        <v>213000</v>
      </c>
    </row>
    <row r="115" spans="1:8" ht="12.75" customHeight="1">
      <c r="A115" s="60" t="s">
        <v>1186</v>
      </c>
      <c r="B115" s="2" t="s">
        <v>8</v>
      </c>
      <c r="C115" s="7">
        <v>810.5</v>
      </c>
      <c r="D115" s="5">
        <v>730</v>
      </c>
      <c r="E115" s="6">
        <v>280</v>
      </c>
      <c r="F115" s="5">
        <v>20</v>
      </c>
      <c r="G115" s="5">
        <v>370</v>
      </c>
      <c r="H115" s="5"/>
    </row>
    <row r="116" spans="1:8" ht="12.75" customHeight="1">
      <c r="A116" s="60" t="s">
        <v>772</v>
      </c>
      <c r="B116" s="2" t="s">
        <v>4</v>
      </c>
      <c r="C116" s="7">
        <v>122762</v>
      </c>
      <c r="D116" s="5">
        <v>120410</v>
      </c>
      <c r="E116" s="5">
        <v>82100</v>
      </c>
      <c r="F116" s="5">
        <v>25000</v>
      </c>
      <c r="G116" s="5">
        <v>2000</v>
      </c>
      <c r="H116" s="5">
        <v>500</v>
      </c>
    </row>
    <row r="117" spans="1:8" ht="12.75" customHeight="1">
      <c r="A117" s="60" t="s">
        <v>773</v>
      </c>
      <c r="B117" s="2" t="s">
        <v>4</v>
      </c>
      <c r="C117" s="7">
        <v>99538</v>
      </c>
      <c r="D117" s="5">
        <v>98730</v>
      </c>
      <c r="E117" s="5">
        <v>62480</v>
      </c>
      <c r="F117" s="5">
        <v>17180</v>
      </c>
      <c r="G117" s="5">
        <v>2000</v>
      </c>
      <c r="H117" s="5">
        <v>550</v>
      </c>
    </row>
    <row r="118" spans="1:8" ht="12.75" customHeight="1">
      <c r="A118" s="60" t="s">
        <v>1195</v>
      </c>
      <c r="B118" s="2" t="s">
        <v>4</v>
      </c>
      <c r="C118" s="7">
        <v>17818</v>
      </c>
      <c r="D118" s="5">
        <v>17820</v>
      </c>
      <c r="E118" s="5">
        <v>50</v>
      </c>
      <c r="F118" s="5">
        <v>100</v>
      </c>
      <c r="G118" s="5">
        <v>20</v>
      </c>
      <c r="H118" s="5">
        <v>1360</v>
      </c>
    </row>
    <row r="119" spans="1:8" ht="12.75" customHeight="1">
      <c r="A119" s="60" t="s">
        <v>766</v>
      </c>
      <c r="B119" s="2" t="s">
        <v>4</v>
      </c>
      <c r="C119" s="7">
        <v>199915</v>
      </c>
      <c r="D119" s="5">
        <v>191800</v>
      </c>
      <c r="E119" s="5">
        <v>10030</v>
      </c>
      <c r="F119" s="5">
        <v>13680</v>
      </c>
      <c r="G119" s="5">
        <v>670</v>
      </c>
      <c r="H119" s="5">
        <v>92910</v>
      </c>
    </row>
    <row r="120" spans="1:8" ht="12.75" customHeight="1">
      <c r="A120" s="60" t="s">
        <v>1198</v>
      </c>
      <c r="B120" s="2" t="s">
        <v>4</v>
      </c>
      <c r="C120" s="7">
        <v>236800</v>
      </c>
      <c r="D120" s="5">
        <v>230800</v>
      </c>
      <c r="E120" s="5">
        <v>125610</v>
      </c>
      <c r="F120" s="5">
        <v>8770</v>
      </c>
      <c r="G120" s="5">
        <v>810</v>
      </c>
      <c r="H120" s="5">
        <v>8780</v>
      </c>
    </row>
    <row r="121" spans="1:8" ht="12.75" customHeight="1">
      <c r="A121" s="60" t="s">
        <v>1199</v>
      </c>
      <c r="B121" s="2" t="s">
        <v>5</v>
      </c>
      <c r="C121" s="7">
        <v>64589</v>
      </c>
      <c r="D121" s="5">
        <v>62050</v>
      </c>
      <c r="E121" s="5">
        <v>29230</v>
      </c>
      <c r="F121" s="5">
        <v>18450</v>
      </c>
      <c r="G121" s="5">
        <v>290</v>
      </c>
      <c r="H121" s="5">
        <v>6110</v>
      </c>
    </row>
    <row r="122" spans="1:8" ht="12.75" customHeight="1">
      <c r="A122" s="60" t="s">
        <v>778</v>
      </c>
      <c r="B122" s="2" t="s">
        <v>4</v>
      </c>
      <c r="C122" s="7">
        <v>10370</v>
      </c>
      <c r="D122" s="5">
        <v>10230</v>
      </c>
      <c r="E122" s="5">
        <v>360</v>
      </c>
      <c r="F122" s="5">
        <v>1900</v>
      </c>
      <c r="G122" s="5">
        <v>1420</v>
      </c>
      <c r="H122" s="5">
        <v>160</v>
      </c>
    </row>
    <row r="123" spans="1:8" ht="12.75" customHeight="1">
      <c r="A123" s="60" t="s">
        <v>1200</v>
      </c>
      <c r="B123" s="2" t="s">
        <v>7</v>
      </c>
      <c r="C123" s="7">
        <v>30355</v>
      </c>
      <c r="D123" s="5">
        <v>30350</v>
      </c>
      <c r="E123" s="5">
        <v>140</v>
      </c>
      <c r="F123" s="5">
        <v>3300</v>
      </c>
      <c r="G123" s="5">
        <v>40</v>
      </c>
      <c r="H123" s="5">
        <v>20000</v>
      </c>
    </row>
    <row r="124" spans="1:8" ht="12.75" customHeight="1">
      <c r="A124" s="60" t="s">
        <v>1203</v>
      </c>
      <c r="B124" s="2" t="s">
        <v>7</v>
      </c>
      <c r="C124" s="7">
        <v>98795</v>
      </c>
      <c r="D124" s="5">
        <v>96320</v>
      </c>
      <c r="E124" s="5">
        <v>34810</v>
      </c>
      <c r="F124" s="5">
        <v>3800</v>
      </c>
      <c r="G124" s="5">
        <v>2150</v>
      </c>
      <c r="H124" s="5">
        <v>20000</v>
      </c>
    </row>
    <row r="125" spans="1:8" ht="12.75" customHeight="1">
      <c r="A125" s="60" t="s">
        <v>779</v>
      </c>
      <c r="B125" s="2" t="s">
        <v>7</v>
      </c>
      <c r="C125" s="7">
        <v>1759540</v>
      </c>
      <c r="D125" s="5">
        <v>1759540</v>
      </c>
      <c r="E125" s="5">
        <v>3580</v>
      </c>
      <c r="F125" s="5">
        <v>18150</v>
      </c>
      <c r="G125" s="5">
        <v>3350</v>
      </c>
      <c r="H125" s="5">
        <v>133000</v>
      </c>
    </row>
    <row r="126" spans="1:8" ht="12.75" customHeight="1">
      <c r="A126" s="60" t="s">
        <v>1206</v>
      </c>
      <c r="B126" s="2" t="s">
        <v>5</v>
      </c>
      <c r="C126" s="11">
        <v>160</v>
      </c>
      <c r="D126" s="5">
        <v>160</v>
      </c>
      <c r="E126" s="5">
        <v>70</v>
      </c>
      <c r="F126" s="5">
        <v>40</v>
      </c>
      <c r="G126" s="5"/>
      <c r="H126" s="5"/>
    </row>
    <row r="127" spans="1:8" ht="12.75" customHeight="1">
      <c r="A127" s="60" t="s">
        <v>780</v>
      </c>
      <c r="B127" s="2" t="s">
        <v>5</v>
      </c>
      <c r="C127" s="7">
        <v>65301</v>
      </c>
      <c r="D127" s="5">
        <v>62680</v>
      </c>
      <c r="E127" s="5">
        <v>19940</v>
      </c>
      <c r="F127" s="5">
        <v>29330</v>
      </c>
      <c r="G127" s="5">
        <v>590</v>
      </c>
      <c r="H127" s="5">
        <v>4970</v>
      </c>
    </row>
    <row r="128" spans="1:8" ht="12.75" customHeight="1">
      <c r="A128" s="60" t="s">
        <v>781</v>
      </c>
      <c r="B128" s="2" t="s">
        <v>5</v>
      </c>
      <c r="C128" s="7">
        <v>2586.4</v>
      </c>
      <c r="D128" s="5">
        <v>2570</v>
      </c>
      <c r="E128" s="5"/>
      <c r="F128" s="5"/>
      <c r="G128" s="5"/>
      <c r="H128" s="5"/>
    </row>
    <row r="129" spans="1:8" ht="12.75" customHeight="1">
      <c r="A129" s="60" t="s">
        <v>1208</v>
      </c>
      <c r="B129" s="2" t="s">
        <v>4</v>
      </c>
      <c r="C129" s="7">
        <v>27.3</v>
      </c>
      <c r="D129" s="5">
        <v>20</v>
      </c>
      <c r="E129" s="6"/>
      <c r="F129" s="6"/>
      <c r="G129" s="6"/>
      <c r="H129" s="6"/>
    </row>
    <row r="130" spans="1:8" ht="12.75" customHeight="1">
      <c r="A130" s="60" t="s">
        <v>838</v>
      </c>
      <c r="B130" s="2" t="s">
        <v>5</v>
      </c>
      <c r="C130" s="7">
        <v>25713</v>
      </c>
      <c r="D130" s="5">
        <v>25430</v>
      </c>
      <c r="E130" s="5">
        <v>9060</v>
      </c>
      <c r="F130" s="5">
        <v>5550</v>
      </c>
      <c r="G130" s="5">
        <v>440</v>
      </c>
      <c r="H130" s="5">
        <v>6360</v>
      </c>
    </row>
    <row r="131" spans="1:8" ht="12.75" customHeight="1">
      <c r="A131" s="60" t="s">
        <v>783</v>
      </c>
      <c r="B131" s="2" t="s">
        <v>7</v>
      </c>
      <c r="C131" s="7">
        <v>587041</v>
      </c>
      <c r="D131" s="5">
        <v>581540</v>
      </c>
      <c r="E131" s="5">
        <v>117270</v>
      </c>
      <c r="F131" s="5">
        <v>29000</v>
      </c>
      <c r="G131" s="5">
        <v>6000</v>
      </c>
      <c r="H131" s="6">
        <v>240000</v>
      </c>
    </row>
    <row r="132" spans="1:8" ht="12.75" customHeight="1">
      <c r="A132" s="60" t="s">
        <v>1211</v>
      </c>
      <c r="B132" s="2" t="s">
        <v>7</v>
      </c>
      <c r="C132" s="7">
        <v>118484</v>
      </c>
      <c r="D132" s="5">
        <v>94080</v>
      </c>
      <c r="E132" s="5">
        <v>25620</v>
      </c>
      <c r="F132" s="5">
        <v>21000</v>
      </c>
      <c r="G132" s="5">
        <v>1400</v>
      </c>
      <c r="H132" s="5">
        <v>18500</v>
      </c>
    </row>
    <row r="133" spans="1:8" ht="12.75" customHeight="1">
      <c r="A133" s="60" t="s">
        <v>785</v>
      </c>
      <c r="B133" s="2" t="s">
        <v>4</v>
      </c>
      <c r="C133" s="7">
        <v>330252</v>
      </c>
      <c r="D133" s="5">
        <v>328550</v>
      </c>
      <c r="E133" s="5">
        <v>192920</v>
      </c>
      <c r="F133" s="5">
        <v>18200</v>
      </c>
      <c r="G133" s="5">
        <v>57850</v>
      </c>
      <c r="H133" s="5">
        <v>2850</v>
      </c>
    </row>
    <row r="134" spans="1:8" ht="12.75" customHeight="1">
      <c r="A134" s="60" t="s">
        <v>784</v>
      </c>
      <c r="B134" s="2" t="s">
        <v>4</v>
      </c>
      <c r="C134" s="11">
        <v>298</v>
      </c>
      <c r="D134" s="5">
        <v>300</v>
      </c>
      <c r="E134" s="5">
        <v>10</v>
      </c>
      <c r="F134" s="5">
        <v>40</v>
      </c>
      <c r="G134" s="5">
        <v>50</v>
      </c>
      <c r="H134" s="5"/>
    </row>
    <row r="135" spans="1:8" ht="12.75" customHeight="1">
      <c r="A135" s="60" t="s">
        <v>1214</v>
      </c>
      <c r="B135" s="2" t="s">
        <v>7</v>
      </c>
      <c r="C135" s="7">
        <v>1248574</v>
      </c>
      <c r="D135" s="5">
        <v>1220190</v>
      </c>
      <c r="E135" s="5">
        <v>131860</v>
      </c>
      <c r="F135" s="5">
        <v>46340</v>
      </c>
      <c r="G135" s="5">
        <v>400</v>
      </c>
      <c r="H135" s="5">
        <v>300000</v>
      </c>
    </row>
    <row r="136" spans="1:8" ht="12.75" customHeight="1">
      <c r="A136" s="60" t="s">
        <v>1216</v>
      </c>
      <c r="B136" s="2" t="s">
        <v>5</v>
      </c>
      <c r="C136" s="7">
        <v>315.7</v>
      </c>
      <c r="D136" s="5">
        <v>320</v>
      </c>
      <c r="E136" s="6"/>
      <c r="F136" s="5">
        <v>80</v>
      </c>
      <c r="G136" s="5">
        <v>10</v>
      </c>
      <c r="H136" s="5"/>
    </row>
    <row r="137" spans="1:8" ht="12.75" customHeight="1">
      <c r="A137" s="60" t="s">
        <v>787</v>
      </c>
      <c r="B137" s="2" t="s">
        <v>8</v>
      </c>
      <c r="C137" s="7">
        <v>181.5</v>
      </c>
      <c r="D137" s="5">
        <v>180</v>
      </c>
      <c r="E137" s="6"/>
      <c r="F137" s="5">
        <v>30</v>
      </c>
      <c r="G137" s="5">
        <v>70</v>
      </c>
      <c r="H137" s="5"/>
    </row>
    <row r="138" spans="1:8" ht="12.75" customHeight="1">
      <c r="A138" s="60" t="s">
        <v>1217</v>
      </c>
      <c r="B138" s="2" t="s">
        <v>9</v>
      </c>
      <c r="C138" s="7">
        <v>1128</v>
      </c>
      <c r="D138" s="5">
        <v>1060</v>
      </c>
      <c r="E138" s="5">
        <v>470</v>
      </c>
      <c r="F138" s="5">
        <v>110</v>
      </c>
      <c r="G138" s="5">
        <v>100</v>
      </c>
      <c r="H138" s="5"/>
    </row>
    <row r="139" spans="1:8" ht="12.75" customHeight="1">
      <c r="A139" s="60" t="s">
        <v>1220</v>
      </c>
      <c r="B139" s="2" t="s">
        <v>7</v>
      </c>
      <c r="C139" s="7">
        <v>1031700</v>
      </c>
      <c r="D139" s="5">
        <v>1025220</v>
      </c>
      <c r="E139" s="5">
        <v>3170</v>
      </c>
      <c r="F139" s="5">
        <v>4880</v>
      </c>
      <c r="G139" s="5">
        <v>120</v>
      </c>
      <c r="H139" s="5">
        <v>392500</v>
      </c>
    </row>
    <row r="140" spans="1:8" ht="12.75" customHeight="1">
      <c r="A140" s="60" t="s">
        <v>1223</v>
      </c>
      <c r="B140" s="2" t="s">
        <v>7</v>
      </c>
      <c r="C140" s="7">
        <v>2039.6</v>
      </c>
      <c r="D140" s="5">
        <v>2030</v>
      </c>
      <c r="E140" s="5">
        <v>160</v>
      </c>
      <c r="F140" s="5">
        <v>1000</v>
      </c>
      <c r="G140" s="5">
        <v>60</v>
      </c>
      <c r="H140" s="5">
        <v>70</v>
      </c>
    </row>
    <row r="141" spans="1:8" ht="12.75" customHeight="1">
      <c r="A141" s="60" t="s">
        <v>1224</v>
      </c>
      <c r="B141" s="2" t="s">
        <v>7</v>
      </c>
      <c r="C141" s="7">
        <v>373.3</v>
      </c>
      <c r="D141" s="5">
        <v>370</v>
      </c>
      <c r="E141" s="9"/>
      <c r="F141" s="5"/>
      <c r="G141" s="5"/>
      <c r="H141" s="5"/>
    </row>
    <row r="142" spans="1:8" ht="12.75" customHeight="1">
      <c r="A142" s="60" t="s">
        <v>788</v>
      </c>
      <c r="B142" s="2" t="s">
        <v>9</v>
      </c>
      <c r="C142" s="7">
        <v>1967183</v>
      </c>
      <c r="D142" s="5">
        <v>1908690</v>
      </c>
      <c r="E142" s="5">
        <v>552050</v>
      </c>
      <c r="F142" s="5">
        <v>248000</v>
      </c>
      <c r="G142" s="5">
        <v>25000</v>
      </c>
      <c r="H142" s="5">
        <v>800000</v>
      </c>
    </row>
    <row r="143" spans="1:8" ht="12.75" customHeight="1">
      <c r="A143" s="60" t="s">
        <v>789</v>
      </c>
      <c r="B143" s="2" t="s">
        <v>8</v>
      </c>
      <c r="C143" s="7">
        <v>700.9</v>
      </c>
      <c r="D143" s="5">
        <v>700</v>
      </c>
      <c r="E143" s="6">
        <v>150</v>
      </c>
      <c r="F143" s="5">
        <v>40</v>
      </c>
      <c r="G143" s="5">
        <v>320</v>
      </c>
      <c r="H143" s="5"/>
    </row>
    <row r="144" spans="1:8" ht="12.75" customHeight="1">
      <c r="A144" s="60" t="s">
        <v>1228</v>
      </c>
      <c r="B144" s="2" t="s">
        <v>5</v>
      </c>
      <c r="C144" s="7">
        <v>33843</v>
      </c>
      <c r="D144" s="5">
        <v>32880</v>
      </c>
      <c r="E144" s="5">
        <v>3250</v>
      </c>
      <c r="F144" s="5">
        <v>18210</v>
      </c>
      <c r="G144" s="5">
        <v>3350</v>
      </c>
      <c r="H144" s="5">
        <v>3880</v>
      </c>
    </row>
    <row r="145" spans="1:8" ht="12.75" customHeight="1">
      <c r="A145" s="60" t="s">
        <v>1229</v>
      </c>
      <c r="B145" s="2" t="s">
        <v>5</v>
      </c>
      <c r="C145" s="7">
        <v>1.9</v>
      </c>
      <c r="D145" s="5">
        <v>0</v>
      </c>
      <c r="E145" s="6"/>
      <c r="F145" s="6"/>
      <c r="G145" s="6"/>
      <c r="H145" s="6"/>
    </row>
    <row r="146" spans="1:8" ht="12.75" customHeight="1">
      <c r="A146" s="60" t="s">
        <v>1231</v>
      </c>
      <c r="B146" s="2" t="s">
        <v>4</v>
      </c>
      <c r="C146" s="7">
        <v>1564060</v>
      </c>
      <c r="D146" s="5">
        <v>1550860</v>
      </c>
      <c r="E146" s="5">
        <v>106450</v>
      </c>
      <c r="F146" s="5">
        <v>11740</v>
      </c>
      <c r="G146" s="5">
        <v>20</v>
      </c>
      <c r="H146" s="5">
        <v>1292940</v>
      </c>
    </row>
    <row r="147" spans="1:8" ht="12.75" customHeight="1">
      <c r="A147" s="60" t="s">
        <v>1233</v>
      </c>
      <c r="B147" s="2" t="s">
        <v>9</v>
      </c>
      <c r="C147" s="11">
        <v>102</v>
      </c>
      <c r="D147" s="5">
        <v>100</v>
      </c>
      <c r="E147" s="5">
        <v>30</v>
      </c>
      <c r="F147" s="5">
        <v>20</v>
      </c>
      <c r="G147" s="5"/>
      <c r="H147" s="5"/>
    </row>
    <row r="148" spans="1:8" ht="12.75" customHeight="1">
      <c r="A148" s="60" t="s">
        <v>786</v>
      </c>
      <c r="B148" s="2" t="s">
        <v>7</v>
      </c>
      <c r="C148" s="7">
        <v>458730</v>
      </c>
      <c r="D148" s="5">
        <v>446300</v>
      </c>
      <c r="E148" s="5">
        <v>30250</v>
      </c>
      <c r="F148" s="5">
        <v>87670</v>
      </c>
      <c r="G148" s="5">
        <v>8850</v>
      </c>
      <c r="H148" s="5">
        <v>210000</v>
      </c>
    </row>
    <row r="149" spans="1:8" ht="12.75" customHeight="1">
      <c r="A149" s="60" t="s">
        <v>790</v>
      </c>
      <c r="B149" s="2" t="s">
        <v>7</v>
      </c>
      <c r="C149" s="7">
        <v>799380</v>
      </c>
      <c r="D149" s="5">
        <v>784090</v>
      </c>
      <c r="E149" s="5">
        <v>306010</v>
      </c>
      <c r="F149" s="5">
        <v>39000</v>
      </c>
      <c r="G149" s="5">
        <v>2350</v>
      </c>
      <c r="H149" s="5">
        <v>440000</v>
      </c>
    </row>
    <row r="150" spans="1:8" ht="12.75" customHeight="1">
      <c r="A150" s="60" t="s">
        <v>1237</v>
      </c>
      <c r="B150" s="2" t="s">
        <v>7</v>
      </c>
      <c r="C150" s="7">
        <v>820347</v>
      </c>
      <c r="D150" s="5">
        <v>823290</v>
      </c>
      <c r="E150" s="5">
        <v>80400</v>
      </c>
      <c r="F150" s="5">
        <v>8160</v>
      </c>
      <c r="G150" s="5">
        <v>40</v>
      </c>
      <c r="H150" s="5">
        <v>380000</v>
      </c>
    </row>
    <row r="151" spans="1:8" ht="12.75" customHeight="1">
      <c r="A151" s="60" t="s">
        <v>1238</v>
      </c>
      <c r="B151" s="2" t="s">
        <v>8</v>
      </c>
      <c r="C151" s="7">
        <v>21.2</v>
      </c>
      <c r="D151" s="5">
        <v>20</v>
      </c>
      <c r="E151" s="9"/>
      <c r="F151" s="6"/>
      <c r="G151" s="6"/>
      <c r="H151" s="6"/>
    </row>
    <row r="152" spans="1:8" ht="12.75" customHeight="1">
      <c r="A152" s="60" t="s">
        <v>1240</v>
      </c>
      <c r="B152" s="2" t="s">
        <v>4</v>
      </c>
      <c r="C152" s="7">
        <v>147181</v>
      </c>
      <c r="D152" s="5">
        <v>143000</v>
      </c>
      <c r="E152" s="5">
        <v>39000</v>
      </c>
      <c r="F152" s="5">
        <v>30500</v>
      </c>
      <c r="G152" s="5">
        <v>900</v>
      </c>
      <c r="H152" s="5">
        <v>17450</v>
      </c>
    </row>
    <row r="153" spans="1:8" ht="12.75" customHeight="1">
      <c r="A153" s="60" t="s">
        <v>692</v>
      </c>
      <c r="B153" s="2" t="s">
        <v>5</v>
      </c>
      <c r="C153" s="7">
        <v>41528</v>
      </c>
      <c r="D153" s="5">
        <v>33880</v>
      </c>
      <c r="E153" s="5">
        <v>3750</v>
      </c>
      <c r="F153" s="5">
        <v>9100</v>
      </c>
      <c r="G153" s="5">
        <v>340</v>
      </c>
      <c r="H153" s="5">
        <v>10120</v>
      </c>
    </row>
    <row r="154" spans="1:8" ht="12.75" customHeight="1">
      <c r="A154" s="60" t="s">
        <v>693</v>
      </c>
      <c r="B154" s="2" t="s">
        <v>9</v>
      </c>
      <c r="C154" s="11">
        <v>800</v>
      </c>
      <c r="D154" s="5">
        <v>800</v>
      </c>
      <c r="E154" s="6">
        <v>10</v>
      </c>
      <c r="F154" s="5">
        <v>80</v>
      </c>
      <c r="G154" s="5"/>
      <c r="H154" s="5"/>
    </row>
    <row r="155" spans="1:8" ht="12.75" customHeight="1">
      <c r="A155" s="60" t="s">
        <v>827</v>
      </c>
      <c r="B155" s="2" t="s">
        <v>8</v>
      </c>
      <c r="C155" s="7">
        <v>18575</v>
      </c>
      <c r="D155" s="5">
        <v>18280</v>
      </c>
      <c r="E155" s="5">
        <v>3720</v>
      </c>
      <c r="F155" s="5">
        <v>60</v>
      </c>
      <c r="G155" s="5">
        <v>40</v>
      </c>
      <c r="H155" s="5">
        <v>2340</v>
      </c>
    </row>
    <row r="156" spans="1:8" ht="12.75" customHeight="1">
      <c r="A156" s="60" t="s">
        <v>828</v>
      </c>
      <c r="B156" s="2" t="s">
        <v>8</v>
      </c>
      <c r="C156" s="7">
        <v>270544</v>
      </c>
      <c r="D156" s="5">
        <v>267990</v>
      </c>
      <c r="E156" s="5">
        <v>79460</v>
      </c>
      <c r="F156" s="5">
        <v>15000</v>
      </c>
      <c r="G156" s="5">
        <v>18410</v>
      </c>
      <c r="H156" s="5">
        <v>138630</v>
      </c>
    </row>
    <row r="157" spans="1:8" ht="12.75" customHeight="1">
      <c r="A157" s="60" t="s">
        <v>1242</v>
      </c>
      <c r="B157" s="2" t="s">
        <v>9</v>
      </c>
      <c r="C157" s="7">
        <v>131462</v>
      </c>
      <c r="D157" s="5">
        <v>121400</v>
      </c>
      <c r="E157" s="5">
        <v>32780</v>
      </c>
      <c r="F157" s="5">
        <v>19170</v>
      </c>
      <c r="G157" s="5">
        <v>2340</v>
      </c>
      <c r="H157" s="5">
        <v>48150</v>
      </c>
    </row>
    <row r="158" spans="1:8" ht="12.75" customHeight="1">
      <c r="A158" s="60" t="s">
        <v>1244</v>
      </c>
      <c r="B158" s="2" t="s">
        <v>7</v>
      </c>
      <c r="C158" s="7">
        <v>1186408</v>
      </c>
      <c r="D158" s="5">
        <v>1266700</v>
      </c>
      <c r="E158" s="5">
        <v>13280</v>
      </c>
      <c r="F158" s="5">
        <v>44870</v>
      </c>
      <c r="G158" s="5">
        <v>130</v>
      </c>
      <c r="H158" s="5">
        <v>120000</v>
      </c>
    </row>
    <row r="159" spans="1:8" ht="12.75" customHeight="1">
      <c r="A159" s="60" t="s">
        <v>1245</v>
      </c>
      <c r="B159" s="2" t="s">
        <v>7</v>
      </c>
      <c r="C159" s="7">
        <v>923768</v>
      </c>
      <c r="D159" s="5">
        <v>910770</v>
      </c>
      <c r="E159" s="5">
        <v>135170</v>
      </c>
      <c r="F159" s="5">
        <v>282000</v>
      </c>
      <c r="G159" s="5">
        <v>26500</v>
      </c>
      <c r="H159" s="5">
        <v>392000</v>
      </c>
    </row>
    <row r="160" spans="1:8" ht="12.75" customHeight="1">
      <c r="A160" s="60" t="s">
        <v>1248</v>
      </c>
      <c r="B160" s="2" t="s">
        <v>8</v>
      </c>
      <c r="C160" s="7">
        <v>262.7</v>
      </c>
      <c r="D160" s="5">
        <v>260</v>
      </c>
      <c r="E160" s="5">
        <v>60</v>
      </c>
      <c r="F160" s="5">
        <v>40</v>
      </c>
      <c r="G160" s="5">
        <v>30</v>
      </c>
      <c r="H160" s="5"/>
    </row>
    <row r="161" spans="1:8" ht="12.75" customHeight="1">
      <c r="A161" s="60" t="s">
        <v>791</v>
      </c>
      <c r="B161" s="2" t="s">
        <v>8</v>
      </c>
      <c r="C161" s="7">
        <v>34.6</v>
      </c>
      <c r="D161" s="5">
        <v>40</v>
      </c>
      <c r="E161" s="9"/>
      <c r="F161" s="6"/>
      <c r="G161" s="6"/>
      <c r="H161" s="6"/>
    </row>
    <row r="162" spans="1:8" ht="12.75" customHeight="1">
      <c r="A162" s="60" t="s">
        <v>795</v>
      </c>
      <c r="B162" s="2" t="s">
        <v>8</v>
      </c>
      <c r="C162" s="7">
        <v>457.1</v>
      </c>
      <c r="D162" s="5">
        <v>460</v>
      </c>
      <c r="E162" s="6">
        <v>140</v>
      </c>
      <c r="F162" s="5">
        <v>60</v>
      </c>
      <c r="G162" s="5">
        <v>20</v>
      </c>
      <c r="H162" s="5"/>
    </row>
    <row r="163" spans="1:8" ht="12.75" customHeight="1">
      <c r="A163" s="60" t="s">
        <v>792</v>
      </c>
      <c r="B163" s="2" t="s">
        <v>5</v>
      </c>
      <c r="C163" s="7">
        <v>323802</v>
      </c>
      <c r="D163" s="5">
        <v>306250</v>
      </c>
      <c r="E163" s="5">
        <v>88680</v>
      </c>
      <c r="F163" s="5">
        <v>8830</v>
      </c>
      <c r="G163" s="5"/>
      <c r="H163" s="5">
        <v>1570</v>
      </c>
    </row>
    <row r="164" spans="1:8" ht="12.75" customHeight="1">
      <c r="A164" s="60" t="s">
        <v>1252</v>
      </c>
      <c r="B164" s="2" t="s">
        <v>4</v>
      </c>
      <c r="C164" s="7">
        <v>309500</v>
      </c>
      <c r="D164" s="5">
        <v>309500</v>
      </c>
      <c r="E164" s="6">
        <v>10</v>
      </c>
      <c r="F164" s="5">
        <v>380</v>
      </c>
      <c r="G164" s="5">
        <v>420</v>
      </c>
      <c r="H164" s="5">
        <v>10000</v>
      </c>
    </row>
    <row r="165" spans="1:8" ht="12.75" customHeight="1">
      <c r="A165" s="60" t="s">
        <v>1254</v>
      </c>
      <c r="B165" s="2" t="s">
        <v>4</v>
      </c>
      <c r="C165" s="7">
        <v>880254</v>
      </c>
      <c r="D165" s="5">
        <v>770880</v>
      </c>
      <c r="E165" s="5">
        <v>23610</v>
      </c>
      <c r="F165" s="5">
        <v>213020</v>
      </c>
      <c r="G165" s="5">
        <v>6580</v>
      </c>
      <c r="H165" s="5">
        <v>50000</v>
      </c>
    </row>
    <row r="166" spans="1:8" ht="12.75" customHeight="1">
      <c r="A166" s="60" t="s">
        <v>1255</v>
      </c>
      <c r="B166" s="2" t="s">
        <v>8</v>
      </c>
      <c r="C166" s="7">
        <v>491</v>
      </c>
      <c r="D166" s="5">
        <v>460</v>
      </c>
      <c r="E166" s="6">
        <v>350</v>
      </c>
      <c r="F166" s="5">
        <v>40</v>
      </c>
      <c r="G166" s="5">
        <v>20</v>
      </c>
      <c r="H166" s="5"/>
    </row>
    <row r="167" spans="1:8" ht="12.75" customHeight="1">
      <c r="A167" s="60" t="s">
        <v>1256</v>
      </c>
      <c r="B167" s="2" t="s">
        <v>9</v>
      </c>
      <c r="C167" s="7">
        <v>75001</v>
      </c>
      <c r="D167" s="5">
        <v>74430</v>
      </c>
      <c r="E167" s="5">
        <v>28760</v>
      </c>
      <c r="F167" s="5">
        <v>5400</v>
      </c>
      <c r="G167" s="5">
        <v>1480</v>
      </c>
      <c r="H167" s="5">
        <v>15000</v>
      </c>
    </row>
    <row r="168" spans="1:8" ht="12.75" customHeight="1">
      <c r="A168" s="60" t="s">
        <v>794</v>
      </c>
      <c r="B168" s="2" t="s">
        <v>8</v>
      </c>
      <c r="C168" s="7">
        <v>462840</v>
      </c>
      <c r="D168" s="5">
        <v>452860</v>
      </c>
      <c r="E168" s="5">
        <v>306010</v>
      </c>
      <c r="F168" s="5">
        <v>2050</v>
      </c>
      <c r="G168" s="5">
        <v>6500</v>
      </c>
      <c r="H168" s="5">
        <v>1750</v>
      </c>
    </row>
    <row r="169" spans="1:8" ht="12.75" customHeight="1">
      <c r="A169" s="60" t="s">
        <v>1260</v>
      </c>
      <c r="B169" s="2" t="s">
        <v>6</v>
      </c>
      <c r="C169" s="7">
        <v>406752</v>
      </c>
      <c r="D169" s="5">
        <v>397300</v>
      </c>
      <c r="E169" s="5">
        <v>233720</v>
      </c>
      <c r="F169" s="5">
        <v>28500</v>
      </c>
      <c r="G169" s="5">
        <v>880</v>
      </c>
      <c r="H169" s="5">
        <v>217000</v>
      </c>
    </row>
    <row r="170" spans="1:8" ht="12.75" customHeight="1">
      <c r="A170" s="60" t="s">
        <v>1261</v>
      </c>
      <c r="B170" s="2" t="s">
        <v>6</v>
      </c>
      <c r="C170" s="7">
        <v>1285216</v>
      </c>
      <c r="D170" s="5">
        <v>1280000</v>
      </c>
      <c r="E170" s="5">
        <v>652150</v>
      </c>
      <c r="F170" s="5">
        <v>37000</v>
      </c>
      <c r="G170" s="5">
        <v>5850</v>
      </c>
      <c r="H170" s="5">
        <v>271000</v>
      </c>
    </row>
    <row r="171" spans="1:8" ht="12.75" customHeight="1">
      <c r="A171" s="60" t="s">
        <v>722</v>
      </c>
      <c r="B171" s="2" t="s">
        <v>4</v>
      </c>
      <c r="C171" s="7">
        <v>300076</v>
      </c>
      <c r="D171" s="5">
        <v>298170</v>
      </c>
      <c r="E171" s="5">
        <v>57890</v>
      </c>
      <c r="F171" s="5">
        <v>56500</v>
      </c>
      <c r="G171" s="5">
        <v>50000</v>
      </c>
      <c r="H171" s="5">
        <v>15000</v>
      </c>
    </row>
    <row r="172" spans="1:8" ht="12.75" customHeight="1">
      <c r="A172" s="60" t="s">
        <v>1263</v>
      </c>
      <c r="B172" s="2" t="s">
        <v>8</v>
      </c>
      <c r="C172" s="7">
        <v>35.5</v>
      </c>
      <c r="D172" s="5">
        <v>50</v>
      </c>
      <c r="E172" s="9"/>
      <c r="F172" s="6"/>
      <c r="G172" s="6"/>
      <c r="H172" s="6"/>
    </row>
    <row r="173" spans="1:8" ht="12.75" customHeight="1">
      <c r="A173" s="60" t="s">
        <v>797</v>
      </c>
      <c r="B173" s="2" t="s">
        <v>5</v>
      </c>
      <c r="C173" s="7">
        <v>312685</v>
      </c>
      <c r="D173" s="5">
        <v>304360</v>
      </c>
      <c r="E173" s="5">
        <v>90470</v>
      </c>
      <c r="F173" s="5">
        <v>139930</v>
      </c>
      <c r="G173" s="5">
        <v>3370</v>
      </c>
      <c r="H173" s="5">
        <v>40830</v>
      </c>
    </row>
    <row r="174" spans="1:8" ht="12.75" customHeight="1">
      <c r="A174" s="60" t="s">
        <v>796</v>
      </c>
      <c r="B174" s="2" t="s">
        <v>5</v>
      </c>
      <c r="C174" s="7">
        <v>92391</v>
      </c>
      <c r="D174" s="5">
        <v>91500</v>
      </c>
      <c r="E174" s="5">
        <v>36660</v>
      </c>
      <c r="F174" s="5">
        <v>19900</v>
      </c>
      <c r="G174" s="5">
        <v>7150</v>
      </c>
      <c r="H174" s="5">
        <v>14370</v>
      </c>
    </row>
    <row r="175" spans="1:8" ht="12.75" customHeight="1">
      <c r="A175" s="60" t="s">
        <v>1267</v>
      </c>
      <c r="B175" s="2" t="s">
        <v>9</v>
      </c>
      <c r="C175" s="7">
        <v>8886</v>
      </c>
      <c r="D175" s="5">
        <v>8870</v>
      </c>
      <c r="E175" s="5">
        <v>2290</v>
      </c>
      <c r="F175" s="5">
        <v>350</v>
      </c>
      <c r="G175" s="5">
        <v>490</v>
      </c>
      <c r="H175" s="5"/>
    </row>
    <row r="176" spans="1:8" ht="12.75" customHeight="1">
      <c r="A176" s="60" t="s">
        <v>1275</v>
      </c>
      <c r="B176" s="2" t="s">
        <v>4</v>
      </c>
      <c r="C176" s="7">
        <v>11427</v>
      </c>
      <c r="D176" s="5">
        <v>11000</v>
      </c>
      <c r="E176" s="6">
        <v>10</v>
      </c>
      <c r="F176" s="5">
        <v>180</v>
      </c>
      <c r="G176" s="5">
        <v>30</v>
      </c>
      <c r="H176" s="5">
        <v>500</v>
      </c>
    </row>
    <row r="177" spans="1:8" ht="12.75" customHeight="1">
      <c r="A177" s="60" t="s">
        <v>1279</v>
      </c>
      <c r="B177" s="2" t="s">
        <v>7</v>
      </c>
      <c r="C177" s="7">
        <v>2507.5</v>
      </c>
      <c r="D177" s="5">
        <v>2500</v>
      </c>
      <c r="E177" s="5">
        <v>710</v>
      </c>
      <c r="F177" s="5">
        <v>340</v>
      </c>
      <c r="G177" s="5">
        <v>30</v>
      </c>
      <c r="H177" s="5"/>
    </row>
    <row r="178" spans="1:8" ht="12.75" customHeight="1">
      <c r="A178" s="60" t="s">
        <v>1281</v>
      </c>
      <c r="B178" s="2" t="s">
        <v>5</v>
      </c>
      <c r="C178" s="7">
        <v>238391</v>
      </c>
      <c r="D178" s="5">
        <v>229710</v>
      </c>
      <c r="E178" s="5">
        <v>64480</v>
      </c>
      <c r="F178" s="5">
        <v>93810</v>
      </c>
      <c r="G178" s="5">
        <v>5270</v>
      </c>
      <c r="H178" s="5">
        <v>49490</v>
      </c>
    </row>
    <row r="179" spans="1:8" ht="12.75" customHeight="1">
      <c r="A179" s="60" t="s">
        <v>832</v>
      </c>
      <c r="B179" s="2" t="s">
        <v>5</v>
      </c>
      <c r="C179" s="7">
        <v>17075400</v>
      </c>
      <c r="D179" s="5">
        <v>16888500</v>
      </c>
      <c r="E179" s="5">
        <v>8513920</v>
      </c>
      <c r="F179" s="5">
        <v>1243740</v>
      </c>
      <c r="G179" s="5">
        <v>18640</v>
      </c>
      <c r="H179" s="5">
        <v>909240</v>
      </c>
    </row>
    <row r="180" spans="1:8" ht="12.75" customHeight="1">
      <c r="A180" s="60" t="s">
        <v>802</v>
      </c>
      <c r="B180" s="2" t="s">
        <v>7</v>
      </c>
      <c r="C180" s="7">
        <v>26338</v>
      </c>
      <c r="D180" s="5">
        <v>24670</v>
      </c>
      <c r="E180" s="5">
        <v>3070</v>
      </c>
      <c r="F180" s="5">
        <v>9000</v>
      </c>
      <c r="G180" s="5">
        <v>2500</v>
      </c>
      <c r="H180" s="5">
        <v>5200</v>
      </c>
    </row>
    <row r="181" spans="1:8" ht="12.75" customHeight="1">
      <c r="A181" s="60" t="s">
        <v>1285</v>
      </c>
      <c r="B181" s="2" t="s">
        <v>7</v>
      </c>
      <c r="C181" s="7">
        <v>531.7</v>
      </c>
      <c r="D181" s="5">
        <v>310</v>
      </c>
      <c r="E181" s="5">
        <v>20</v>
      </c>
      <c r="F181" s="5">
        <v>40</v>
      </c>
      <c r="G181" s="5"/>
      <c r="H181" s="5"/>
    </row>
    <row r="182" spans="1:8" ht="12.75" customHeight="1">
      <c r="A182" s="60" t="s">
        <v>804</v>
      </c>
      <c r="B182" s="2" t="s">
        <v>9</v>
      </c>
      <c r="C182" s="7">
        <v>266.6</v>
      </c>
      <c r="D182" s="5">
        <v>360</v>
      </c>
      <c r="E182" s="5">
        <v>40</v>
      </c>
      <c r="F182" s="5">
        <v>70</v>
      </c>
      <c r="G182" s="5">
        <v>10</v>
      </c>
      <c r="H182" s="5">
        <v>20</v>
      </c>
    </row>
    <row r="183" spans="1:8" ht="12.75" customHeight="1">
      <c r="A183" s="60" t="s">
        <v>1287</v>
      </c>
      <c r="B183" s="2" t="s">
        <v>9</v>
      </c>
      <c r="C183" s="7">
        <v>616.3</v>
      </c>
      <c r="D183" s="5">
        <v>610</v>
      </c>
      <c r="E183" s="5">
        <v>90</v>
      </c>
      <c r="F183" s="5">
        <v>40</v>
      </c>
      <c r="G183" s="5">
        <v>140</v>
      </c>
      <c r="H183" s="5">
        <v>20</v>
      </c>
    </row>
    <row r="184" spans="1:8" ht="12.75" customHeight="1">
      <c r="A184" s="60" t="s">
        <v>806</v>
      </c>
      <c r="B184" s="2" t="s">
        <v>9</v>
      </c>
      <c r="C184" s="11">
        <v>242</v>
      </c>
      <c r="D184" s="5">
        <v>230</v>
      </c>
      <c r="E184" s="6"/>
      <c r="F184" s="5">
        <v>30</v>
      </c>
      <c r="G184" s="5"/>
      <c r="H184" s="5"/>
    </row>
    <row r="185" spans="1:8" ht="12.75" customHeight="1">
      <c r="A185" s="60" t="s">
        <v>805</v>
      </c>
      <c r="B185" s="2" t="s">
        <v>9</v>
      </c>
      <c r="C185" s="7">
        <v>389.3</v>
      </c>
      <c r="D185" s="5">
        <v>390</v>
      </c>
      <c r="E185" s="5">
        <v>60</v>
      </c>
      <c r="F185" s="5">
        <v>70</v>
      </c>
      <c r="G185" s="5">
        <v>70</v>
      </c>
      <c r="H185" s="5">
        <v>20</v>
      </c>
    </row>
    <row r="186" spans="1:8" ht="12.75" customHeight="1">
      <c r="A186" s="60" t="s">
        <v>1294</v>
      </c>
      <c r="B186" s="2" t="s">
        <v>8</v>
      </c>
      <c r="C186" s="7">
        <v>2830.8</v>
      </c>
      <c r="D186" s="5">
        <v>2830</v>
      </c>
      <c r="E186" s="5">
        <v>1050</v>
      </c>
      <c r="F186" s="5">
        <v>590</v>
      </c>
      <c r="G186" s="5">
        <v>680</v>
      </c>
      <c r="H186" s="5">
        <v>20</v>
      </c>
    </row>
    <row r="187" spans="1:8" ht="12.75" customHeight="1">
      <c r="A187" s="60" t="s">
        <v>1295</v>
      </c>
      <c r="B187" s="2" t="s">
        <v>5</v>
      </c>
      <c r="C187" s="7">
        <v>61.2</v>
      </c>
      <c r="D187" s="5">
        <v>60</v>
      </c>
      <c r="E187" s="6"/>
      <c r="F187" s="5">
        <v>10</v>
      </c>
      <c r="G187" s="5"/>
      <c r="H187" s="5"/>
    </row>
    <row r="188" spans="1:8" ht="12.75" customHeight="1">
      <c r="A188" s="60" t="s">
        <v>810</v>
      </c>
      <c r="B188" s="2" t="s">
        <v>7</v>
      </c>
      <c r="C188" s="7">
        <v>1001</v>
      </c>
      <c r="D188" s="5">
        <v>960</v>
      </c>
      <c r="E188" s="5">
        <v>270</v>
      </c>
      <c r="F188" s="5">
        <v>60</v>
      </c>
      <c r="G188" s="5">
        <v>450</v>
      </c>
      <c r="H188" s="5">
        <v>10</v>
      </c>
    </row>
    <row r="189" spans="1:8" ht="12.75" customHeight="1">
      <c r="A189" s="60" t="s">
        <v>811</v>
      </c>
      <c r="B189" s="2" t="s">
        <v>4</v>
      </c>
      <c r="C189" s="7">
        <v>2149690</v>
      </c>
      <c r="D189" s="5">
        <v>2149690</v>
      </c>
      <c r="E189" s="5">
        <v>15040</v>
      </c>
      <c r="F189" s="5">
        <v>35920</v>
      </c>
      <c r="G189" s="5">
        <v>1930</v>
      </c>
      <c r="H189" s="5">
        <v>1700000</v>
      </c>
    </row>
    <row r="190" spans="1:8" ht="12.75" customHeight="1">
      <c r="A190" s="60" t="s">
        <v>1299</v>
      </c>
      <c r="B190" s="2" t="s">
        <v>7</v>
      </c>
      <c r="C190" s="7">
        <v>196722</v>
      </c>
      <c r="D190" s="5">
        <v>192530</v>
      </c>
      <c r="E190" s="5">
        <v>62050</v>
      </c>
      <c r="F190" s="5">
        <v>23550</v>
      </c>
      <c r="G190" s="5">
        <v>450</v>
      </c>
      <c r="H190" s="5">
        <v>56500</v>
      </c>
    </row>
    <row r="191" spans="1:8" ht="12.75" customHeight="1">
      <c r="A191" s="60" t="s">
        <v>887</v>
      </c>
      <c r="B191" s="2" t="s">
        <v>5</v>
      </c>
      <c r="C191" s="7">
        <v>102350</v>
      </c>
      <c r="D191" s="5">
        <v>102000</v>
      </c>
      <c r="E191" s="5">
        <v>28870</v>
      </c>
      <c r="F191" s="5">
        <v>34060</v>
      </c>
      <c r="G191" s="5">
        <v>3300</v>
      </c>
      <c r="H191" s="5">
        <v>18510</v>
      </c>
    </row>
    <row r="192" spans="1:8" ht="12.75" customHeight="1">
      <c r="A192" s="60" t="s">
        <v>812</v>
      </c>
      <c r="B192" s="2" t="s">
        <v>7</v>
      </c>
      <c r="C192" s="7">
        <v>452.5</v>
      </c>
      <c r="D192" s="5">
        <v>450</v>
      </c>
      <c r="E192" s="5">
        <v>300</v>
      </c>
      <c r="F192" s="5">
        <v>10</v>
      </c>
      <c r="G192" s="5">
        <v>60</v>
      </c>
      <c r="H192" s="5"/>
    </row>
    <row r="193" spans="1:8" ht="12.75" customHeight="1">
      <c r="A193" s="60" t="s">
        <v>1301</v>
      </c>
      <c r="B193" s="2" t="s">
        <v>7</v>
      </c>
      <c r="C193" s="7">
        <v>71740</v>
      </c>
      <c r="D193" s="5">
        <v>71620</v>
      </c>
      <c r="E193" s="5">
        <v>10550</v>
      </c>
      <c r="F193" s="5">
        <v>4900</v>
      </c>
      <c r="G193" s="5">
        <v>600</v>
      </c>
      <c r="H193" s="5">
        <v>22000</v>
      </c>
    </row>
    <row r="194" spans="1:8" ht="12.75" customHeight="1">
      <c r="A194" s="60" t="s">
        <v>1303</v>
      </c>
      <c r="B194" s="2" t="s">
        <v>4</v>
      </c>
      <c r="C194" s="7">
        <v>697</v>
      </c>
      <c r="D194" s="5">
        <v>670</v>
      </c>
      <c r="E194" s="5">
        <v>20</v>
      </c>
      <c r="F194" s="5">
        <v>10</v>
      </c>
      <c r="G194" s="5">
        <v>10</v>
      </c>
      <c r="H194" s="5"/>
    </row>
    <row r="195" spans="1:8" ht="12.75" customHeight="1">
      <c r="A195" s="60" t="s">
        <v>1305</v>
      </c>
      <c r="B195" s="2" t="s">
        <v>5</v>
      </c>
      <c r="C195" s="7">
        <v>49034</v>
      </c>
      <c r="D195" s="5">
        <v>48080</v>
      </c>
      <c r="E195" s="5">
        <v>21770</v>
      </c>
      <c r="F195" s="5">
        <v>14500</v>
      </c>
      <c r="G195" s="5">
        <v>1260</v>
      </c>
      <c r="H195" s="5">
        <v>8650</v>
      </c>
    </row>
    <row r="196" spans="1:8" ht="12.75" customHeight="1">
      <c r="A196" s="60" t="s">
        <v>1307</v>
      </c>
      <c r="B196" s="2" t="s">
        <v>5</v>
      </c>
      <c r="C196" s="7">
        <v>20273</v>
      </c>
      <c r="D196" s="5">
        <v>20140</v>
      </c>
      <c r="E196" s="5">
        <v>11070</v>
      </c>
      <c r="F196" s="5">
        <v>1730</v>
      </c>
      <c r="G196" s="5">
        <v>310</v>
      </c>
      <c r="H196" s="5">
        <v>3140</v>
      </c>
    </row>
    <row r="197" spans="1:8" ht="12.75" customHeight="1">
      <c r="A197" s="60" t="s">
        <v>808</v>
      </c>
      <c r="B197" s="2" t="s">
        <v>8</v>
      </c>
      <c r="C197" s="7">
        <v>28370</v>
      </c>
      <c r="D197" s="5">
        <v>27990</v>
      </c>
      <c r="E197" s="5">
        <v>25360</v>
      </c>
      <c r="F197" s="5">
        <v>180</v>
      </c>
      <c r="G197" s="5">
        <v>560</v>
      </c>
      <c r="H197" s="5">
        <v>400</v>
      </c>
    </row>
    <row r="198" spans="1:8" ht="12.75" customHeight="1">
      <c r="A198" s="60" t="s">
        <v>1309</v>
      </c>
      <c r="B198" s="2" t="s">
        <v>7</v>
      </c>
      <c r="C198" s="7">
        <v>637657</v>
      </c>
      <c r="D198" s="5">
        <v>627340</v>
      </c>
      <c r="E198" s="5">
        <v>75150</v>
      </c>
      <c r="F198" s="5"/>
      <c r="G198" s="5"/>
      <c r="H198" s="5"/>
    </row>
    <row r="199" spans="1:8" ht="12.75" customHeight="1">
      <c r="A199" s="60" t="s">
        <v>719</v>
      </c>
      <c r="B199" s="2" t="s">
        <v>7</v>
      </c>
      <c r="C199" s="7">
        <v>1219090</v>
      </c>
      <c r="D199" s="5">
        <v>1214470</v>
      </c>
      <c r="E199" s="5">
        <v>89170</v>
      </c>
      <c r="F199" s="5">
        <v>147530</v>
      </c>
      <c r="G199" s="5">
        <v>9590</v>
      </c>
      <c r="H199" s="5">
        <v>839280</v>
      </c>
    </row>
    <row r="200" spans="1:8" ht="12.75" customHeight="1">
      <c r="A200" s="60" t="s">
        <v>720</v>
      </c>
      <c r="B200" s="2" t="s">
        <v>700</v>
      </c>
      <c r="C200" s="5">
        <v>3903</v>
      </c>
      <c r="D200" s="5">
        <v>3900</v>
      </c>
      <c r="E200" s="6"/>
      <c r="F200" s="6"/>
      <c r="G200" s="6"/>
      <c r="H200" s="6"/>
    </row>
    <row r="201" spans="1:8" ht="12.75" customHeight="1">
      <c r="A201" s="60" t="s">
        <v>717</v>
      </c>
      <c r="B201" s="2" t="s">
        <v>5</v>
      </c>
      <c r="C201" s="7">
        <v>505997</v>
      </c>
      <c r="D201" s="5">
        <v>499440</v>
      </c>
      <c r="E201" s="5">
        <v>143700</v>
      </c>
      <c r="F201" s="5">
        <v>134000</v>
      </c>
      <c r="G201" s="5">
        <v>49040</v>
      </c>
      <c r="H201" s="5">
        <v>114620</v>
      </c>
    </row>
    <row r="202" spans="1:8" ht="12.75" customHeight="1">
      <c r="A202" s="60" t="s">
        <v>1310</v>
      </c>
      <c r="B202" s="2" t="s">
        <v>4</v>
      </c>
      <c r="C202" s="7">
        <v>65610</v>
      </c>
      <c r="D202" s="5">
        <v>64630</v>
      </c>
      <c r="E202" s="5">
        <v>19400</v>
      </c>
      <c r="F202" s="5">
        <v>8950</v>
      </c>
      <c r="G202" s="5">
        <v>10150</v>
      </c>
      <c r="H202" s="5">
        <v>4400</v>
      </c>
    </row>
    <row r="203" spans="1:8" ht="12.75" customHeight="1">
      <c r="A203" s="60" t="s">
        <v>1313</v>
      </c>
      <c r="B203" s="2" t="s">
        <v>7</v>
      </c>
      <c r="C203" s="7">
        <v>2505813</v>
      </c>
      <c r="D203" s="5">
        <v>2376000</v>
      </c>
      <c r="E203" s="5">
        <v>616270</v>
      </c>
      <c r="F203" s="5">
        <v>162330</v>
      </c>
      <c r="G203" s="5">
        <v>4200</v>
      </c>
      <c r="H203" s="5">
        <v>1171800</v>
      </c>
    </row>
    <row r="204" spans="1:8" ht="12.75" customHeight="1">
      <c r="A204" s="60" t="s">
        <v>1318</v>
      </c>
      <c r="B204" s="2" t="s">
        <v>6</v>
      </c>
      <c r="C204" s="7">
        <v>163820</v>
      </c>
      <c r="D204" s="5">
        <v>156000</v>
      </c>
      <c r="E204" s="5">
        <v>141130</v>
      </c>
      <c r="F204" s="5">
        <v>570</v>
      </c>
      <c r="G204" s="5">
        <v>100</v>
      </c>
      <c r="H204" s="5">
        <v>210</v>
      </c>
    </row>
    <row r="205" spans="1:8" ht="12.75" customHeight="1">
      <c r="A205" s="60" t="s">
        <v>747</v>
      </c>
      <c r="B205" s="2" t="s">
        <v>5</v>
      </c>
      <c r="C205" s="7">
        <v>61399</v>
      </c>
      <c r="D205" s="5">
        <v>62420</v>
      </c>
      <c r="E205" s="6"/>
      <c r="F205" s="6"/>
      <c r="G205" s="6"/>
      <c r="H205" s="6"/>
    </row>
    <row r="206" spans="1:8" ht="12.75" customHeight="1">
      <c r="A206" s="60" t="s">
        <v>814</v>
      </c>
      <c r="B206" s="2" t="s">
        <v>7</v>
      </c>
      <c r="C206" s="7">
        <v>17364</v>
      </c>
      <c r="D206" s="5">
        <v>17200</v>
      </c>
      <c r="E206" s="5">
        <v>5220</v>
      </c>
      <c r="F206" s="5">
        <v>1780</v>
      </c>
      <c r="G206" s="5">
        <v>120</v>
      </c>
      <c r="H206" s="5">
        <v>12000</v>
      </c>
    </row>
    <row r="207" spans="1:8" ht="12.75" customHeight="1">
      <c r="A207" s="60" t="s">
        <v>803</v>
      </c>
      <c r="B207" s="2" t="s">
        <v>5</v>
      </c>
      <c r="C207" s="7">
        <v>441369</v>
      </c>
      <c r="D207" s="5">
        <v>411620</v>
      </c>
      <c r="E207" s="5">
        <v>271340</v>
      </c>
      <c r="F207" s="5">
        <v>27060</v>
      </c>
      <c r="G207" s="5">
        <v>30</v>
      </c>
      <c r="H207" s="5">
        <v>4470</v>
      </c>
    </row>
    <row r="208" spans="1:8" ht="12.75" customHeight="1">
      <c r="A208" s="60" t="s">
        <v>815</v>
      </c>
      <c r="B208" s="2" t="s">
        <v>5</v>
      </c>
      <c r="C208" s="13">
        <v>41284</v>
      </c>
      <c r="D208" s="5">
        <v>39550</v>
      </c>
      <c r="E208" s="5">
        <v>11990</v>
      </c>
      <c r="F208" s="5">
        <v>4130</v>
      </c>
      <c r="G208" s="5">
        <v>240</v>
      </c>
      <c r="H208" s="5">
        <v>10950</v>
      </c>
    </row>
    <row r="209" spans="1:8" ht="12.75" customHeight="1">
      <c r="A209" s="60" t="s">
        <v>839</v>
      </c>
      <c r="B209" s="2" t="s">
        <v>4</v>
      </c>
      <c r="C209" s="7">
        <v>185180</v>
      </c>
      <c r="D209" s="5">
        <v>183780</v>
      </c>
      <c r="E209" s="5">
        <v>4610</v>
      </c>
      <c r="F209" s="5">
        <v>45420</v>
      </c>
      <c r="G209" s="5">
        <v>8100</v>
      </c>
      <c r="H209" s="5">
        <v>83590</v>
      </c>
    </row>
    <row r="210" spans="1:8" ht="12.75" customHeight="1">
      <c r="A210" s="60" t="s">
        <v>817</v>
      </c>
      <c r="B210" s="2" t="s">
        <v>4</v>
      </c>
      <c r="C210" s="7">
        <v>36188</v>
      </c>
      <c r="D210" s="9">
        <v>36150</v>
      </c>
      <c r="E210" s="6">
        <v>21020</v>
      </c>
      <c r="F210" s="5">
        <v>8510</v>
      </c>
      <c r="G210" s="5"/>
      <c r="H210" s="5"/>
    </row>
    <row r="211" spans="1:8" ht="12.75" customHeight="1">
      <c r="A211" s="60" t="s">
        <v>816</v>
      </c>
      <c r="B211" s="2" t="s">
        <v>4</v>
      </c>
      <c r="C211" s="7">
        <v>143100</v>
      </c>
      <c r="D211" s="5">
        <v>139960</v>
      </c>
      <c r="E211" s="5">
        <v>4000</v>
      </c>
      <c r="F211" s="5">
        <v>9300</v>
      </c>
      <c r="G211" s="5">
        <v>1280</v>
      </c>
      <c r="H211" s="5">
        <v>32540</v>
      </c>
    </row>
    <row r="212" spans="1:8" ht="12.75" customHeight="1">
      <c r="A212" s="60" t="s">
        <v>840</v>
      </c>
      <c r="B212" s="2" t="s">
        <v>7</v>
      </c>
      <c r="C212" s="7">
        <v>945088</v>
      </c>
      <c r="D212" s="5">
        <v>883590</v>
      </c>
      <c r="E212" s="5">
        <v>388110</v>
      </c>
      <c r="F212" s="5">
        <v>40000</v>
      </c>
      <c r="G212" s="5">
        <v>10000</v>
      </c>
      <c r="H212" s="5">
        <v>350000</v>
      </c>
    </row>
    <row r="213" spans="1:8" ht="12.75" customHeight="1">
      <c r="A213" s="60" t="s">
        <v>819</v>
      </c>
      <c r="B213" s="2" t="s">
        <v>4</v>
      </c>
      <c r="C213" s="7">
        <v>513115</v>
      </c>
      <c r="D213" s="5">
        <v>510890</v>
      </c>
      <c r="E213" s="5">
        <v>147620</v>
      </c>
      <c r="F213" s="5">
        <v>158650</v>
      </c>
      <c r="G213" s="5">
        <v>33800</v>
      </c>
      <c r="H213" s="5">
        <v>8000</v>
      </c>
    </row>
    <row r="214" spans="1:8" ht="12.75" customHeight="1">
      <c r="A214" s="60" t="s">
        <v>1020</v>
      </c>
      <c r="B214" s="2" t="s">
        <v>4</v>
      </c>
      <c r="C214" s="7">
        <v>14604</v>
      </c>
      <c r="D214" s="5">
        <v>14870</v>
      </c>
      <c r="E214" s="5">
        <v>5070</v>
      </c>
      <c r="F214" s="5">
        <v>700</v>
      </c>
      <c r="G214" s="5">
        <v>100</v>
      </c>
      <c r="H214" s="5"/>
    </row>
    <row r="215" spans="1:8" ht="12.75" customHeight="1">
      <c r="A215" s="60" t="s">
        <v>1328</v>
      </c>
      <c r="B215" s="2" t="s">
        <v>7</v>
      </c>
      <c r="C215" s="7">
        <v>56785</v>
      </c>
      <c r="D215" s="5">
        <v>54390</v>
      </c>
      <c r="E215" s="5">
        <v>5100</v>
      </c>
      <c r="F215" s="5">
        <v>25100</v>
      </c>
      <c r="G215" s="5">
        <v>1200</v>
      </c>
      <c r="H215" s="5">
        <v>10000</v>
      </c>
    </row>
    <row r="216" spans="1:8" ht="12.75" customHeight="1">
      <c r="A216" s="60" t="s">
        <v>1329</v>
      </c>
      <c r="B216" s="2" t="s">
        <v>8</v>
      </c>
      <c r="C216" s="7">
        <v>10.1</v>
      </c>
      <c r="D216" s="5">
        <v>10</v>
      </c>
      <c r="E216" s="9"/>
      <c r="F216" s="6"/>
      <c r="G216" s="6"/>
      <c r="H216" s="6"/>
    </row>
    <row r="217" spans="1:8" ht="12.75" customHeight="1">
      <c r="A217" s="60" t="s">
        <v>1331</v>
      </c>
      <c r="B217" s="2" t="s">
        <v>8</v>
      </c>
      <c r="C217" s="7">
        <v>750</v>
      </c>
      <c r="D217" s="5">
        <v>720</v>
      </c>
      <c r="E217" s="6">
        <v>40</v>
      </c>
      <c r="F217" s="5">
        <v>170</v>
      </c>
      <c r="G217" s="5">
        <v>310</v>
      </c>
      <c r="H217" s="5">
        <v>40</v>
      </c>
    </row>
    <row r="218" spans="1:8" ht="12.75" customHeight="1">
      <c r="A218" s="60" t="s">
        <v>820</v>
      </c>
      <c r="B218" s="2" t="s">
        <v>9</v>
      </c>
      <c r="C218" s="7">
        <v>5155</v>
      </c>
      <c r="D218" s="5">
        <v>5130</v>
      </c>
      <c r="E218" s="5">
        <v>2590</v>
      </c>
      <c r="F218" s="5">
        <v>750</v>
      </c>
      <c r="G218" s="5">
        <v>470</v>
      </c>
      <c r="H218" s="5">
        <v>110</v>
      </c>
    </row>
    <row r="219" spans="1:8" ht="12.75" customHeight="1">
      <c r="A219" s="60" t="s">
        <v>1336</v>
      </c>
      <c r="B219" s="2" t="s">
        <v>7</v>
      </c>
      <c r="C219" s="7">
        <v>163610</v>
      </c>
      <c r="D219" s="5">
        <v>155360</v>
      </c>
      <c r="E219" s="5">
        <v>5100</v>
      </c>
      <c r="F219" s="5">
        <v>28640</v>
      </c>
      <c r="G219" s="5">
        <v>21260</v>
      </c>
      <c r="H219" s="5">
        <v>45610</v>
      </c>
    </row>
    <row r="220" spans="1:8" ht="12.75" customHeight="1">
      <c r="A220" s="60" t="s">
        <v>823</v>
      </c>
      <c r="B220" s="2" t="s">
        <v>4</v>
      </c>
      <c r="C220" s="7">
        <v>783562</v>
      </c>
      <c r="D220" s="5">
        <v>769630</v>
      </c>
      <c r="E220" s="5">
        <v>102250</v>
      </c>
      <c r="F220" s="5">
        <v>241380</v>
      </c>
      <c r="G220" s="5">
        <v>25340</v>
      </c>
      <c r="H220" s="5">
        <v>123780</v>
      </c>
    </row>
    <row r="221" spans="1:8" ht="12.75" customHeight="1">
      <c r="A221" s="60" t="s">
        <v>587</v>
      </c>
      <c r="B221" s="2" t="s">
        <v>4</v>
      </c>
      <c r="C221" s="7">
        <v>488100</v>
      </c>
      <c r="D221" s="5">
        <v>469930</v>
      </c>
      <c r="E221" s="5">
        <v>37550</v>
      </c>
      <c r="F221" s="5">
        <v>18500</v>
      </c>
      <c r="G221" s="5">
        <v>650</v>
      </c>
      <c r="H221" s="5">
        <v>307000</v>
      </c>
    </row>
    <row r="222" spans="1:8" ht="12.75" customHeight="1">
      <c r="A222" s="60" t="s">
        <v>824</v>
      </c>
      <c r="B222" s="2" t="s">
        <v>9</v>
      </c>
      <c r="C222" s="7">
        <v>497</v>
      </c>
      <c r="D222" s="5">
        <v>430</v>
      </c>
      <c r="E222" s="9"/>
      <c r="F222" s="5">
        <v>10</v>
      </c>
      <c r="G222" s="5"/>
      <c r="H222" s="5"/>
    </row>
    <row r="223" spans="1:8" ht="12.75" customHeight="1">
      <c r="A223" s="60" t="s">
        <v>588</v>
      </c>
      <c r="B223" s="2" t="s">
        <v>8</v>
      </c>
      <c r="C223" s="7">
        <v>24</v>
      </c>
      <c r="D223" s="5">
        <v>24</v>
      </c>
      <c r="E223" s="9"/>
      <c r="F223" s="6"/>
      <c r="G223" s="6"/>
      <c r="H223" s="6"/>
    </row>
    <row r="224" spans="1:8" ht="12.75" customHeight="1">
      <c r="A224" s="60" t="s">
        <v>589</v>
      </c>
      <c r="B224" s="2" t="s">
        <v>7</v>
      </c>
      <c r="C224" s="7">
        <v>241548</v>
      </c>
      <c r="D224" s="5">
        <v>197100</v>
      </c>
      <c r="E224" s="5">
        <v>41900</v>
      </c>
      <c r="F224" s="5">
        <v>50600</v>
      </c>
      <c r="G224" s="5">
        <v>21000</v>
      </c>
      <c r="H224" s="5">
        <v>51120</v>
      </c>
    </row>
    <row r="225" spans="1:8" ht="12.75" customHeight="1">
      <c r="A225" s="60" t="s">
        <v>825</v>
      </c>
      <c r="B225" s="2" t="s">
        <v>5</v>
      </c>
      <c r="C225" s="7">
        <v>603700</v>
      </c>
      <c r="D225" s="5">
        <v>579350</v>
      </c>
      <c r="E225" s="5">
        <v>95840</v>
      </c>
      <c r="F225" s="5">
        <v>325640</v>
      </c>
      <c r="G225" s="5">
        <v>9320</v>
      </c>
      <c r="H225" s="5">
        <v>79100</v>
      </c>
    </row>
    <row r="226" spans="1:8" ht="12.75" customHeight="1">
      <c r="A226" s="60" t="s">
        <v>702</v>
      </c>
      <c r="B226" s="2" t="s">
        <v>4</v>
      </c>
      <c r="C226" s="7">
        <v>77700</v>
      </c>
      <c r="D226" s="5">
        <v>83600</v>
      </c>
      <c r="E226" s="5">
        <v>3210</v>
      </c>
      <c r="F226" s="5">
        <v>600</v>
      </c>
      <c r="G226" s="5">
        <v>1870</v>
      </c>
      <c r="H226" s="5">
        <v>3050</v>
      </c>
    </row>
    <row r="227" spans="1:8" ht="12.75" customHeight="1">
      <c r="A227" s="60" t="s">
        <v>710</v>
      </c>
      <c r="B227" s="2" t="s">
        <v>5</v>
      </c>
      <c r="C227" s="7">
        <v>242514</v>
      </c>
      <c r="D227" s="5">
        <v>240880</v>
      </c>
      <c r="E227" s="5">
        <v>27940</v>
      </c>
      <c r="F227" s="5">
        <v>58760</v>
      </c>
      <c r="G227" s="5">
        <v>520</v>
      </c>
      <c r="H227" s="5">
        <v>110360</v>
      </c>
    </row>
    <row r="228" spans="1:8" ht="12.75" customHeight="1">
      <c r="A228" s="60" t="s">
        <v>834</v>
      </c>
      <c r="B228" s="2" t="s">
        <v>9</v>
      </c>
      <c r="C228" s="9">
        <v>9518898</v>
      </c>
      <c r="D228" s="5">
        <v>9158960</v>
      </c>
      <c r="E228" s="5">
        <v>2259930</v>
      </c>
      <c r="F228" s="5">
        <v>1768270</v>
      </c>
      <c r="G228" s="5">
        <v>20500</v>
      </c>
      <c r="H228" s="5">
        <v>2340000</v>
      </c>
    </row>
    <row r="229" spans="1:8" ht="12.75" customHeight="1">
      <c r="A229" s="60" t="s">
        <v>836</v>
      </c>
      <c r="B229" s="2" t="s">
        <v>9</v>
      </c>
      <c r="C229" s="5">
        <v>44.8</v>
      </c>
      <c r="D229" s="5">
        <v>20</v>
      </c>
      <c r="E229" s="6"/>
      <c r="F229" s="5"/>
      <c r="G229" s="5"/>
      <c r="H229" s="5"/>
    </row>
    <row r="230" spans="1:8" ht="12.75" customHeight="1">
      <c r="A230" s="60" t="s">
        <v>592</v>
      </c>
      <c r="B230" s="2" t="s">
        <v>6</v>
      </c>
      <c r="C230" s="7">
        <v>176215</v>
      </c>
      <c r="D230" s="5">
        <v>175020</v>
      </c>
      <c r="E230" s="5">
        <v>12920</v>
      </c>
      <c r="F230" s="5">
        <v>13000</v>
      </c>
      <c r="G230" s="5">
        <v>400</v>
      </c>
      <c r="H230" s="5">
        <v>135430</v>
      </c>
    </row>
    <row r="231" spans="1:8" ht="12.75" customHeight="1">
      <c r="A231" s="60" t="s">
        <v>599</v>
      </c>
      <c r="B231" s="2" t="s">
        <v>4</v>
      </c>
      <c r="C231" s="7">
        <v>459220</v>
      </c>
      <c r="D231" s="5">
        <v>414240</v>
      </c>
      <c r="E231" s="5">
        <v>19690</v>
      </c>
      <c r="F231" s="5">
        <v>44750</v>
      </c>
      <c r="G231" s="5">
        <v>3500</v>
      </c>
      <c r="H231" s="5">
        <v>228000</v>
      </c>
    </row>
    <row r="232" spans="1:8" ht="12.75" customHeight="1">
      <c r="A232" s="60" t="s">
        <v>601</v>
      </c>
      <c r="B232" s="2" t="s">
        <v>8</v>
      </c>
      <c r="C232" s="7">
        <v>12189</v>
      </c>
      <c r="D232" s="5">
        <v>12190</v>
      </c>
      <c r="E232" s="5">
        <v>4470</v>
      </c>
      <c r="F232" s="5">
        <v>300</v>
      </c>
      <c r="G232" s="5">
        <v>900</v>
      </c>
      <c r="H232" s="5">
        <v>420</v>
      </c>
    </row>
    <row r="233" spans="1:8" ht="12.75" customHeight="1">
      <c r="A233" s="60" t="s">
        <v>602</v>
      </c>
      <c r="B233" s="2" t="s">
        <v>6</v>
      </c>
      <c r="C233" s="7">
        <v>916445</v>
      </c>
      <c r="D233" s="5">
        <v>882050</v>
      </c>
      <c r="E233" s="5">
        <v>495060</v>
      </c>
      <c r="F233" s="5">
        <v>25950</v>
      </c>
      <c r="G233" s="5">
        <v>8100</v>
      </c>
      <c r="H233" s="5">
        <v>182400</v>
      </c>
    </row>
    <row r="234" spans="1:8" ht="12.75" customHeight="1">
      <c r="A234" s="60" t="s">
        <v>1026</v>
      </c>
      <c r="B234" s="2" t="s">
        <v>4</v>
      </c>
      <c r="C234" s="7">
        <v>330991</v>
      </c>
      <c r="D234" s="5">
        <v>325490</v>
      </c>
      <c r="E234" s="5">
        <v>98190</v>
      </c>
      <c r="F234" s="5">
        <v>62000</v>
      </c>
      <c r="G234" s="5">
        <v>19380</v>
      </c>
      <c r="H234" s="5">
        <v>6420</v>
      </c>
    </row>
    <row r="235" spans="1:8" ht="12.75" customHeight="1">
      <c r="A235" s="60" t="s">
        <v>712</v>
      </c>
      <c r="B235" s="2" t="s">
        <v>9</v>
      </c>
      <c r="C235" s="7">
        <v>153.6</v>
      </c>
      <c r="D235" s="5">
        <v>150</v>
      </c>
      <c r="E235" s="5">
        <v>30</v>
      </c>
      <c r="F235" s="5">
        <v>30</v>
      </c>
      <c r="G235" s="5">
        <v>10</v>
      </c>
      <c r="H235" s="5"/>
    </row>
    <row r="236" spans="1:8" ht="12.75" customHeight="1">
      <c r="A236" s="60" t="s">
        <v>835</v>
      </c>
      <c r="B236" s="2" t="s">
        <v>9</v>
      </c>
      <c r="C236" s="7">
        <v>353</v>
      </c>
      <c r="D236" s="5">
        <v>340</v>
      </c>
      <c r="E236" s="6">
        <v>140</v>
      </c>
      <c r="F236" s="5">
        <v>40</v>
      </c>
      <c r="G236" s="5">
        <v>10</v>
      </c>
      <c r="H236" s="5"/>
    </row>
    <row r="237" spans="1:8" ht="12.75" customHeight="1">
      <c r="A237" s="60" t="s">
        <v>830</v>
      </c>
      <c r="B237" s="2" t="s">
        <v>8</v>
      </c>
      <c r="C237" s="7">
        <v>274</v>
      </c>
      <c r="D237" s="5">
        <v>200</v>
      </c>
      <c r="E237" s="6"/>
      <c r="F237" s="5">
        <v>10</v>
      </c>
      <c r="G237" s="5">
        <v>50</v>
      </c>
      <c r="H237" s="5"/>
    </row>
    <row r="238" spans="1:8" ht="12.75" customHeight="1">
      <c r="A238" s="60" t="s">
        <v>782</v>
      </c>
      <c r="B238" s="2" t="s">
        <v>7</v>
      </c>
      <c r="C238" s="7">
        <v>252120</v>
      </c>
      <c r="D238" s="5">
        <v>266000</v>
      </c>
      <c r="E238" s="6">
        <v>1520</v>
      </c>
      <c r="F238" s="5">
        <v>50</v>
      </c>
      <c r="G238" s="5"/>
      <c r="H238" s="5"/>
    </row>
    <row r="239" spans="1:8" ht="12.75" customHeight="1">
      <c r="A239" s="60" t="s">
        <v>756</v>
      </c>
      <c r="B239" s="2" t="s">
        <v>4</v>
      </c>
      <c r="C239" s="7">
        <v>538589</v>
      </c>
      <c r="D239" s="5">
        <v>527970</v>
      </c>
      <c r="E239" s="5">
        <v>4490</v>
      </c>
      <c r="F239" s="5">
        <v>15450</v>
      </c>
      <c r="G239" s="5">
        <v>1240</v>
      </c>
      <c r="H239" s="5">
        <v>160650</v>
      </c>
    </row>
    <row r="240" spans="1:8" ht="12.75" customHeight="1">
      <c r="A240" s="60" t="s">
        <v>809</v>
      </c>
      <c r="B240" s="2" t="s">
        <v>7</v>
      </c>
      <c r="C240" s="7">
        <v>752613</v>
      </c>
      <c r="D240" s="5">
        <v>743390</v>
      </c>
      <c r="E240" s="5">
        <v>312460</v>
      </c>
      <c r="F240" s="5">
        <v>52600</v>
      </c>
      <c r="G240" s="5">
        <v>270</v>
      </c>
      <c r="H240" s="5">
        <v>300000</v>
      </c>
    </row>
    <row r="241" spans="1:8" ht="12.75" customHeight="1">
      <c r="A241" s="60" t="s">
        <v>608</v>
      </c>
      <c r="B241" s="2" t="s">
        <v>7</v>
      </c>
      <c r="C241" s="7">
        <v>390757</v>
      </c>
      <c r="D241" s="5">
        <v>386850</v>
      </c>
      <c r="E241" s="5">
        <v>190400</v>
      </c>
      <c r="F241" s="5">
        <v>32200</v>
      </c>
      <c r="G241" s="5">
        <v>1300</v>
      </c>
      <c r="H241" s="5">
        <v>172000</v>
      </c>
    </row>
    <row r="242" ht="12.75">
      <c r="B242" s="1"/>
    </row>
    <row r="243" spans="2:8" ht="12.75">
      <c r="B243" s="1"/>
      <c r="D243" s="19"/>
      <c r="E243" s="19"/>
      <c r="F243" s="19"/>
      <c r="G243" s="19"/>
      <c r="H243" s="19"/>
    </row>
    <row r="244" spans="1:2" ht="12.75">
      <c r="A244" s="65" t="s">
        <v>1409</v>
      </c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ht="12.75" customHeight="1">
      <c r="B250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</sheetData>
  <mergeCells count="3">
    <mergeCell ref="C1:H1"/>
    <mergeCell ref="B2:B3"/>
    <mergeCell ref="A2:A3"/>
  </mergeCells>
  <printOptions/>
  <pageMargins left="0.7875" right="0.7875" top="0.9840277777777777" bottom="0.984027777777777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ict</cp:lastModifiedBy>
  <dcterms:created xsi:type="dcterms:W3CDTF">2000-01-24T07:57:28Z</dcterms:created>
  <dcterms:modified xsi:type="dcterms:W3CDTF">2006-05-10T12:25:38Z</dcterms:modified>
  <cp:category/>
  <cp:version/>
  <cp:contentType/>
  <cp:contentStatus/>
</cp:coreProperties>
</file>